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43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J13" i="1"/>
  <c r="F13" i="1"/>
  <c r="G81" i="1" l="1"/>
  <c r="I81" i="1"/>
  <c r="G62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<sst xmlns="http://schemas.openxmlformats.org/spreadsheetml/2006/main" count="246" uniqueCount="73">
  <si>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</si>
  <si>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</si>
  <si>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</si>
  <si>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</si>
  <si>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</si>
  <si>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</si>
  <si>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</si>
  <si>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</si>
  <si>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</si>
  <si>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</si>
  <si>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</si>
  <si>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</si>
  <si>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</si>
  <si>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</si>
  <si>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</si>
  <si>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</si>
  <si>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</si>
  <si>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</si>
  <si>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</si>
  <si>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</si>
  <si>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</si>
  <si>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</si>
  <si>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</si>
  <si>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</si>
  <si>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</si>
  <si>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</si>
  <si>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</si>
  <si>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</si>
  <si>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</si>
  <si>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</si>
  <si>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</si>
  <si>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</si>
  <si>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</si>
  <si>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</si>
  <si>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</si>
  <si>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</si>
  <si>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</si>
  <si>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</si>
  <si>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</si>
  <si>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молочная с маслом и сахаром</t>
  </si>
  <si>
    <t>Сыр/порциями/</t>
  </si>
  <si>
    <t>Чай с сахаром и лимоном</t>
  </si>
  <si>
    <t>Хлеб пшеничный</t>
  </si>
  <si>
    <t>Масло сливочное/порциями</t>
  </si>
  <si>
    <t>МБОУ СОШ п.Золотой</t>
  </si>
  <si>
    <t>директор</t>
  </si>
  <si>
    <t>Голованова</t>
  </si>
  <si>
    <t>Каша гречневая рассыпчатая</t>
  </si>
  <si>
    <t>Чай с вареньем</t>
  </si>
  <si>
    <t>птица /курица отварная с соусом</t>
  </si>
  <si>
    <t>Пудинг из творога</t>
  </si>
  <si>
    <t>Молоко сгущеное</t>
  </si>
  <si>
    <t>Чай с джемом</t>
  </si>
  <si>
    <t>Яблоко</t>
  </si>
  <si>
    <t>Птица/индейка/курица запеченая</t>
  </si>
  <si>
    <t>Рис отварной</t>
  </si>
  <si>
    <t>Чай с лимоном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</si>
  <si>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</si>
  <si>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</si>
  <si>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</si>
  <si>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</si>
  <si>
    <t>Макаронник с мясом</t>
  </si>
  <si>
    <t>Напиток кофейный на молоке</t>
  </si>
  <si>
    <t>Каша молочная из риса/пшена</t>
  </si>
  <si>
    <t>Какао с молоком</t>
  </si>
  <si>
    <t>масло сливочное порциями</t>
  </si>
  <si>
    <t>какао с молоком</t>
  </si>
  <si>
    <t>Птица/курица отварная с соусом</t>
  </si>
  <si>
    <t>Картофель в молоке</t>
  </si>
  <si>
    <t>кисломолочн</t>
  </si>
  <si>
    <t>сладкое</t>
  </si>
  <si>
    <t>Сыр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</si>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</sst>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44</v>
      </c>
      <c r="D1" s="62"/>
      <c r="E1" s="62"/>
      <c r="F1" s="12" t="s">
        <v>16</v>
      </c>
      <c r="G1" s="2" t="s">
        <v>17</v>
      </c>
      <c r="H1" s="63" t="s">
        <v>45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46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57">
        <v>12</v>
      </c>
      <c r="H6" s="57">
        <v>9</v>
      </c>
      <c r="I6" s="58">
        <v>27</v>
      </c>
      <c r="J6" s="40">
        <v>270</v>
      </c>
      <c r="K6" s="41">
        <v>174</v>
      </c>
      <c r="L6" s="40">
        <v>36</v>
      </c>
    </row>
    <row r="7" spans="1:12" ht="14.4" x14ac:dyDescent="0.3">
      <c r="A7" s="23"/>
      <c r="B7" s="15"/>
      <c r="C7" s="11"/>
      <c r="D7" s="6" t="s">
        <v>69</v>
      </c>
      <c r="E7" s="42" t="s">
        <v>40</v>
      </c>
      <c r="F7" s="43">
        <v>10</v>
      </c>
      <c r="G7" s="59">
        <v>2.3199999999999998</v>
      </c>
      <c r="H7" s="59">
        <v>2.95</v>
      </c>
      <c r="I7" s="60">
        <v>0</v>
      </c>
      <c r="J7" s="43">
        <v>36</v>
      </c>
      <c r="K7" s="44">
        <v>15</v>
      </c>
      <c r="L7" s="43">
        <v>29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59">
        <v>6.4000000000000001E-2</v>
      </c>
      <c r="H8" s="59">
        <v>0</v>
      </c>
      <c r="I8" s="60">
        <v>0.104</v>
      </c>
      <c r="J8" s="43">
        <v>60</v>
      </c>
      <c r="K8" s="44">
        <v>376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59">
        <v>4</v>
      </c>
      <c r="H9" s="59">
        <v>0.02</v>
      </c>
      <c r="I9" s="60">
        <v>16</v>
      </c>
      <c r="J9" s="43">
        <v>117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54"/>
      <c r="H10" s="54"/>
      <c r="I10" s="55"/>
      <c r="J10" s="43"/>
      <c r="K10" s="44"/>
      <c r="L10" s="43"/>
    </row>
    <row r="11" spans="1:12" ht="14.4" x14ac:dyDescent="0.3">
      <c r="A11" s="23"/>
      <c r="B11" s="15"/>
      <c r="C11" s="11"/>
      <c r="D11" s="6" t="s">
        <v>69</v>
      </c>
      <c r="E11" s="42" t="s">
        <v>43</v>
      </c>
      <c r="F11" s="43">
        <v>10</v>
      </c>
      <c r="G11" s="43">
        <v>0</v>
      </c>
      <c r="H11" s="43">
        <v>6</v>
      </c>
      <c r="I11" s="43">
        <v>26</v>
      </c>
      <c r="J11" s="43">
        <v>53</v>
      </c>
      <c r="K11" s="44">
        <v>14</v>
      </c>
      <c r="L11" s="43">
        <v>13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v>19</v>
      </c>
      <c r="H13" s="19">
        <v>19</v>
      </c>
      <c r="I13" s="19">
        <v>69</v>
      </c>
      <c r="J13" s="19">
        <f t="shared" ref="J13" si="0">SUM(J6:J12)</f>
        <v>536</v>
      </c>
      <c r="K13" s="25"/>
      <c r="L13" s="19">
        <f t="shared" ref="L13" si="1">SUM(L6:L12)</f>
        <v>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19</v>
      </c>
      <c r="I24" s="32">
        <f t="shared" si="4"/>
        <v>69</v>
      </c>
      <c r="J24" s="32">
        <f t="shared" si="4"/>
        <v>536</v>
      </c>
      <c r="K24" s="32"/>
      <c r="L24" s="32">
        <f t="shared" ref="L24" si="5">L13+L23</f>
        <v>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150</v>
      </c>
      <c r="G25" s="40">
        <v>3</v>
      </c>
      <c r="H25" s="40">
        <v>5</v>
      </c>
      <c r="I25" s="40">
        <v>21</v>
      </c>
      <c r="J25" s="40">
        <v>150</v>
      </c>
      <c r="K25" s="41"/>
      <c r="L25" s="40">
        <v>31</v>
      </c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100</v>
      </c>
      <c r="G26" s="43">
        <v>14</v>
      </c>
      <c r="H26" s="43">
        <v>12</v>
      </c>
      <c r="I26" s="43">
        <v>16</v>
      </c>
      <c r="J26" s="43">
        <v>245</v>
      </c>
      <c r="K26" s="44"/>
      <c r="L26" s="43">
        <v>49</v>
      </c>
    </row>
    <row r="27" spans="1:12" ht="14.4" x14ac:dyDescent="0.3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</v>
      </c>
      <c r="H27" s="43">
        <v>0</v>
      </c>
      <c r="I27" s="43">
        <v>13</v>
      </c>
      <c r="J27" s="43">
        <v>56</v>
      </c>
      <c r="K27" s="44"/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53" t="s">
        <v>42</v>
      </c>
      <c r="F28" s="43">
        <v>60</v>
      </c>
      <c r="G28" s="43">
        <v>2</v>
      </c>
      <c r="H28" s="43">
        <v>1</v>
      </c>
      <c r="I28" s="43">
        <v>22</v>
      </c>
      <c r="J28" s="43">
        <v>117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53"/>
      <c r="F31" s="43"/>
      <c r="G31" s="54"/>
      <c r="H31" s="54"/>
      <c r="I31" s="55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72</v>
      </c>
      <c r="J32" s="19">
        <f t="shared" ref="J32" si="9">SUM(J25:J31)</f>
        <v>568</v>
      </c>
      <c r="K32" s="25"/>
      <c r="L32" s="19">
        <f>SUM(L25:L31)</f>
        <v>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510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72</v>
      </c>
      <c r="J43" s="32">
        <f t="shared" ref="J43:L43" si="17">J32+J42</f>
        <v>568</v>
      </c>
      <c r="K43" s="32"/>
      <c r="L43" s="32">
        <f t="shared" si="17"/>
        <v>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13</v>
      </c>
      <c r="H44" s="40">
        <v>17</v>
      </c>
      <c r="I44" s="40">
        <v>15</v>
      </c>
      <c r="J44" s="40">
        <v>311</v>
      </c>
      <c r="K44" s="41"/>
      <c r="L44" s="40">
        <v>55</v>
      </c>
    </row>
    <row r="45" spans="1:12" ht="14.4" x14ac:dyDescent="0.3">
      <c r="A45" s="23"/>
      <c r="B45" s="15"/>
      <c r="C45" s="11"/>
      <c r="D45" s="6" t="s">
        <v>70</v>
      </c>
      <c r="E45" s="42" t="s">
        <v>51</v>
      </c>
      <c r="F45" s="43">
        <v>20</v>
      </c>
      <c r="G45" s="43">
        <v>1</v>
      </c>
      <c r="H45" s="43">
        <v>1</v>
      </c>
      <c r="I45" s="43">
        <v>11</v>
      </c>
      <c r="J45" s="43">
        <v>59</v>
      </c>
      <c r="K45" s="44"/>
      <c r="L45" s="43">
        <v>15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8</v>
      </c>
      <c r="J46" s="43">
        <v>35</v>
      </c>
      <c r="K46" s="44"/>
      <c r="L46" s="43">
        <v>3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</v>
      </c>
      <c r="H47" s="43">
        <v>0</v>
      </c>
      <c r="I47" s="43">
        <v>24</v>
      </c>
      <c r="J47" s="43">
        <v>117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</v>
      </c>
      <c r="H48" s="43">
        <v>0</v>
      </c>
      <c r="I48" s="43">
        <v>13</v>
      </c>
      <c r="J48" s="43">
        <v>59</v>
      </c>
      <c r="K48" s="44"/>
      <c r="L48" s="43">
        <v>10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</v>
      </c>
      <c r="H51" s="19">
        <f t="shared" ref="H51" si="19">SUM(H44:H50)</f>
        <v>18</v>
      </c>
      <c r="I51" s="19">
        <f t="shared" ref="I51" si="20">SUM(I44:I50)</f>
        <v>71</v>
      </c>
      <c r="J51" s="19">
        <f t="shared" ref="J51:L51" si="21">SUM(J44:J50)</f>
        <v>581</v>
      </c>
      <c r="K51" s="25"/>
      <c r="L51" s="19">
        <f t="shared" si="21"/>
        <v>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530</v>
      </c>
      <c r="G62" s="32">
        <f t="shared" ref="G62" si="26">G51+G61</f>
        <v>17</v>
      </c>
      <c r="H62" s="32">
        <f t="shared" ref="H62" si="27">H51+H61</f>
        <v>18</v>
      </c>
      <c r="I62" s="32">
        <f t="shared" ref="I62" si="28">I51+I61</f>
        <v>71</v>
      </c>
      <c r="J62" s="32">
        <f t="shared" ref="J62:L62" si="29">J51+J61</f>
        <v>581</v>
      </c>
      <c r="K62" s="32"/>
      <c r="L62" s="32">
        <f t="shared" si="29"/>
        <v>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40">
        <v>9</v>
      </c>
      <c r="H63" s="40">
        <v>10</v>
      </c>
      <c r="I63" s="40">
        <v>13</v>
      </c>
      <c r="J63" s="40">
        <v>121</v>
      </c>
      <c r="K63" s="41"/>
      <c r="L63" s="40">
        <v>49</v>
      </c>
    </row>
    <row r="64" spans="1:12" ht="14.4" x14ac:dyDescent="0.3">
      <c r="A64" s="23"/>
      <c r="B64" s="15"/>
      <c r="C64" s="11"/>
      <c r="D64" s="6" t="s">
        <v>21</v>
      </c>
      <c r="E64" s="42" t="s">
        <v>55</v>
      </c>
      <c r="F64" s="43">
        <v>150</v>
      </c>
      <c r="G64" s="43">
        <v>4</v>
      </c>
      <c r="H64" s="43">
        <v>5</v>
      </c>
      <c r="I64" s="43">
        <v>17</v>
      </c>
      <c r="J64" s="43">
        <v>204</v>
      </c>
      <c r="K64" s="44"/>
      <c r="L64" s="43">
        <v>13</v>
      </c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/>
      <c r="L65" s="43">
        <v>3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</v>
      </c>
      <c r="H66" s="43">
        <v>1</v>
      </c>
      <c r="I66" s="43">
        <v>24</v>
      </c>
      <c r="J66" s="43">
        <v>117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72</v>
      </c>
      <c r="E68" s="42" t="s">
        <v>71</v>
      </c>
      <c r="F68" s="43">
        <v>10</v>
      </c>
      <c r="G68" s="43">
        <v>1</v>
      </c>
      <c r="H68" s="43">
        <v>2</v>
      </c>
      <c r="I68" s="43">
        <v>0</v>
      </c>
      <c r="J68" s="43">
        <v>36</v>
      </c>
      <c r="K68" s="44"/>
      <c r="L68" s="43">
        <v>18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69</v>
      </c>
      <c r="J70" s="19">
        <f t="shared" ref="J70:L70" si="33">SUM(J63:J69)</f>
        <v>540</v>
      </c>
      <c r="K70" s="25"/>
      <c r="L70" s="19">
        <f t="shared" si="33"/>
        <v>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600</v>
      </c>
      <c r="G81" s="32">
        <f t="shared" ref="G81" si="38">G70+G80</f>
        <v>18</v>
      </c>
      <c r="H81" s="32">
        <f t="shared" ref="H81" si="39">H70+H80</f>
        <v>18</v>
      </c>
      <c r="I81" s="32">
        <f t="shared" ref="I81" si="40">I70+I80</f>
        <v>69</v>
      </c>
      <c r="J81" s="32">
        <f t="shared" ref="J81:L81" si="41">J70+J80</f>
        <v>540</v>
      </c>
      <c r="K81" s="32"/>
      <c r="L81" s="32">
        <f t="shared" si="41"/>
        <v>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170</v>
      </c>
      <c r="G82" s="40">
        <v>12</v>
      </c>
      <c r="H82" s="40">
        <v>11</v>
      </c>
      <c r="I82" s="40">
        <v>15</v>
      </c>
      <c r="J82" s="40">
        <v>219</v>
      </c>
      <c r="K82" s="41"/>
      <c r="L82" s="40">
        <v>46</v>
      </c>
    </row>
    <row r="83" spans="1:12" ht="14.4" x14ac:dyDescent="0.3">
      <c r="A83" s="23"/>
      <c r="B83" s="15"/>
      <c r="C83" s="11"/>
      <c r="D83" s="6" t="s">
        <v>72</v>
      </c>
      <c r="E83" s="42" t="s">
        <v>58</v>
      </c>
      <c r="F83" s="43">
        <v>10</v>
      </c>
      <c r="G83" s="43">
        <v>1</v>
      </c>
      <c r="H83" s="43">
        <v>3</v>
      </c>
      <c r="I83" s="43">
        <v>0</v>
      </c>
      <c r="J83" s="43">
        <v>36</v>
      </c>
      <c r="K83" s="44"/>
      <c r="L83" s="43">
        <v>18</v>
      </c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1</v>
      </c>
      <c r="H84" s="43">
        <v>1</v>
      </c>
      <c r="I84" s="43">
        <v>22</v>
      </c>
      <c r="J84" s="43">
        <v>115</v>
      </c>
      <c r="K84" s="44"/>
      <c r="L84" s="43">
        <v>7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2</v>
      </c>
      <c r="H85" s="43">
        <v>0</v>
      </c>
      <c r="I85" s="43">
        <v>24</v>
      </c>
      <c r="J85" s="43">
        <v>117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72</v>
      </c>
      <c r="E87" s="42" t="s">
        <v>60</v>
      </c>
      <c r="F87" s="43">
        <v>200</v>
      </c>
      <c r="G87" s="43">
        <v>2</v>
      </c>
      <c r="H87" s="43">
        <v>3</v>
      </c>
      <c r="I87" s="43">
        <v>8</v>
      </c>
      <c r="J87" s="43">
        <v>100</v>
      </c>
      <c r="K87" s="44"/>
      <c r="L87" s="43">
        <v>12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69</v>
      </c>
      <c r="J89" s="19">
        <f t="shared" ref="J89:L89" si="45">SUM(J82:J88)</f>
        <v>587</v>
      </c>
      <c r="K89" s="25"/>
      <c r="L89" s="19">
        <f t="shared" si="45"/>
        <v>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640</v>
      </c>
      <c r="G100" s="32">
        <f t="shared" ref="G100" si="50">G89+G99</f>
        <v>18</v>
      </c>
      <c r="H100" s="32">
        <f t="shared" ref="H100" si="51">H89+H99</f>
        <v>18</v>
      </c>
      <c r="I100" s="32">
        <f t="shared" ref="I100" si="52">I89+I99</f>
        <v>69</v>
      </c>
      <c r="J100" s="32">
        <f t="shared" ref="J100:L100" si="53">J89+J99</f>
        <v>587</v>
      </c>
      <c r="K100" s="32"/>
      <c r="L100" s="32">
        <f t="shared" si="53"/>
        <v>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240</v>
      </c>
      <c r="G101" s="40">
        <v>10</v>
      </c>
      <c r="H101" s="40">
        <v>14</v>
      </c>
      <c r="I101" s="40">
        <v>11</v>
      </c>
      <c r="J101" s="40">
        <v>243</v>
      </c>
      <c r="K101" s="41"/>
      <c r="L101" s="40">
        <v>46</v>
      </c>
    </row>
    <row r="102" spans="1:12" ht="14.4" x14ac:dyDescent="0.3">
      <c r="A102" s="23"/>
      <c r="B102" s="15"/>
      <c r="C102" s="11"/>
      <c r="D102" s="6" t="s">
        <v>72</v>
      </c>
      <c r="E102" s="42" t="s">
        <v>58</v>
      </c>
      <c r="F102" s="43">
        <v>10</v>
      </c>
      <c r="G102" s="43">
        <v>2</v>
      </c>
      <c r="H102" s="43">
        <v>2</v>
      </c>
      <c r="I102" s="43">
        <v>0</v>
      </c>
      <c r="J102" s="43">
        <v>36</v>
      </c>
      <c r="K102" s="44"/>
      <c r="L102" s="43">
        <v>19</v>
      </c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</v>
      </c>
      <c r="H103" s="43">
        <v>2</v>
      </c>
      <c r="I103" s="43">
        <v>34</v>
      </c>
      <c r="J103" s="43">
        <v>155</v>
      </c>
      <c r="K103" s="44"/>
      <c r="L103" s="43">
        <v>18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2</v>
      </c>
      <c r="H104" s="43">
        <v>0</v>
      </c>
      <c r="I104" s="43">
        <v>24</v>
      </c>
      <c r="J104" s="43">
        <v>117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69</v>
      </c>
      <c r="J108" s="19">
        <f t="shared" si="54"/>
        <v>551</v>
      </c>
      <c r="K108" s="25"/>
      <c r="L108" s="19">
        <f t="shared" ref="L108" si="55">SUM(L101:L107)</f>
        <v>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510</v>
      </c>
      <c r="G119" s="32">
        <f t="shared" ref="G119" si="58">G108+G118</f>
        <v>18</v>
      </c>
      <c r="H119" s="32">
        <f t="shared" ref="H119" si="59">H108+H118</f>
        <v>18</v>
      </c>
      <c r="I119" s="32">
        <f t="shared" ref="I119" si="60">I108+I118</f>
        <v>69</v>
      </c>
      <c r="J119" s="32">
        <f t="shared" ref="J119:L119" si="61">J108+J118</f>
        <v>551</v>
      </c>
      <c r="K119" s="32"/>
      <c r="L119" s="32">
        <f t="shared" si="61"/>
        <v>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230</v>
      </c>
      <c r="G120" s="40">
        <v>11</v>
      </c>
      <c r="H120" s="40">
        <v>5</v>
      </c>
      <c r="I120" s="40">
        <v>14</v>
      </c>
      <c r="J120" s="40">
        <v>140</v>
      </c>
      <c r="K120" s="41"/>
      <c r="L120" s="40">
        <v>29</v>
      </c>
    </row>
    <row r="121" spans="1:12" ht="14.4" x14ac:dyDescent="0.3">
      <c r="A121" s="14"/>
      <c r="B121" s="15"/>
      <c r="C121" s="11"/>
      <c r="D121" s="6" t="s">
        <v>72</v>
      </c>
      <c r="E121" s="42" t="s">
        <v>58</v>
      </c>
      <c r="F121" s="43">
        <v>10</v>
      </c>
      <c r="G121" s="43">
        <v>2</v>
      </c>
      <c r="H121" s="43">
        <v>3</v>
      </c>
      <c r="I121" s="43">
        <v>0</v>
      </c>
      <c r="J121" s="43">
        <v>36</v>
      </c>
      <c r="K121" s="44"/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2</v>
      </c>
      <c r="H122" s="43">
        <v>4</v>
      </c>
      <c r="I122" s="43">
        <v>30</v>
      </c>
      <c r="J122" s="43">
        <v>155</v>
      </c>
      <c r="K122" s="44"/>
      <c r="L122" s="43">
        <v>24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</v>
      </c>
      <c r="H123" s="43">
        <v>0</v>
      </c>
      <c r="I123" s="43">
        <v>25</v>
      </c>
      <c r="J123" s="43">
        <v>117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72</v>
      </c>
      <c r="E125" s="42" t="s">
        <v>65</v>
      </c>
      <c r="F125" s="43">
        <v>10</v>
      </c>
      <c r="G125" s="43">
        <v>0</v>
      </c>
      <c r="H125" s="43">
        <v>6</v>
      </c>
      <c r="I125" s="43">
        <v>0</v>
      </c>
      <c r="J125" s="43">
        <v>53</v>
      </c>
      <c r="K125" s="44"/>
      <c r="L125" s="56">
        <v>15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69</v>
      </c>
      <c r="J127" s="19">
        <f t="shared" si="62"/>
        <v>501</v>
      </c>
      <c r="K127" s="25"/>
      <c r="L127" s="19">
        <f t="shared" ref="L127" si="63">SUM(L120:L126)</f>
        <v>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69</v>
      </c>
      <c r="J138" s="32">
        <f t="shared" ref="J138:L138" si="69">J127+J137</f>
        <v>501</v>
      </c>
      <c r="K138" s="32"/>
      <c r="L138" s="32">
        <f t="shared" si="69"/>
        <v>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250</v>
      </c>
      <c r="G139" s="40">
        <v>16</v>
      </c>
      <c r="H139" s="40">
        <v>17</v>
      </c>
      <c r="I139" s="40">
        <v>29</v>
      </c>
      <c r="J139" s="40">
        <v>404</v>
      </c>
      <c r="K139" s="41"/>
      <c r="L139" s="40">
        <v>79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17</v>
      </c>
      <c r="J141" s="43">
        <v>55</v>
      </c>
      <c r="K141" s="44"/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2</v>
      </c>
      <c r="H142" s="43">
        <v>1</v>
      </c>
      <c r="I142" s="43">
        <v>24</v>
      </c>
      <c r="J142" s="43">
        <v>109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70</v>
      </c>
      <c r="J146" s="19">
        <f t="shared" si="70"/>
        <v>568</v>
      </c>
      <c r="K146" s="25"/>
      <c r="L146" s="19">
        <f t="shared" ref="L146" si="71">SUM(L139:L145)</f>
        <v>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500</v>
      </c>
      <c r="G157" s="32">
        <f t="shared" ref="G157" si="74">G146+G156</f>
        <v>18</v>
      </c>
      <c r="H157" s="32">
        <f t="shared" ref="H157" si="75">H146+H156</f>
        <v>18</v>
      </c>
      <c r="I157" s="32">
        <f t="shared" ref="I157" si="76">I146+I156</f>
        <v>70</v>
      </c>
      <c r="J157" s="32">
        <f t="shared" ref="J157:L157" si="77">J146+J156</f>
        <v>568</v>
      </c>
      <c r="K157" s="32"/>
      <c r="L157" s="32">
        <f t="shared" si="77"/>
        <v>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170</v>
      </c>
      <c r="G158" s="40">
        <v>8</v>
      </c>
      <c r="H158" s="40">
        <v>6</v>
      </c>
      <c r="I158" s="40">
        <v>16</v>
      </c>
      <c r="J158" s="40">
        <v>163</v>
      </c>
      <c r="K158" s="41"/>
      <c r="L158" s="40">
        <v>48</v>
      </c>
    </row>
    <row r="159" spans="1:12" ht="14.4" x14ac:dyDescent="0.3">
      <c r="A159" s="23"/>
      <c r="B159" s="15"/>
      <c r="C159" s="11"/>
      <c r="D159" s="6" t="s">
        <v>72</v>
      </c>
      <c r="E159" s="42" t="s">
        <v>65</v>
      </c>
      <c r="F159" s="43">
        <v>10</v>
      </c>
      <c r="G159" s="43">
        <v>0</v>
      </c>
      <c r="H159" s="43">
        <v>6</v>
      </c>
      <c r="I159" s="43">
        <v>0</v>
      </c>
      <c r="J159" s="43">
        <v>52.8</v>
      </c>
      <c r="K159" s="44"/>
      <c r="L159" s="43">
        <v>18</v>
      </c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3</v>
      </c>
      <c r="H160" s="43">
        <v>2</v>
      </c>
      <c r="I160" s="43">
        <v>23</v>
      </c>
      <c r="J160" s="43">
        <v>155.19999999999999</v>
      </c>
      <c r="K160" s="44"/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</v>
      </c>
      <c r="H161" s="43">
        <v>1</v>
      </c>
      <c r="I161" s="43">
        <v>22</v>
      </c>
      <c r="J161" s="43">
        <v>116.9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72</v>
      </c>
      <c r="E163" s="42" t="s">
        <v>60</v>
      </c>
      <c r="F163" s="43">
        <v>200</v>
      </c>
      <c r="G163" s="43">
        <v>3</v>
      </c>
      <c r="H163" s="43">
        <v>3</v>
      </c>
      <c r="I163" s="43">
        <v>8</v>
      </c>
      <c r="J163" s="43">
        <v>100</v>
      </c>
      <c r="K163" s="44"/>
      <c r="L163" s="43">
        <v>12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69</v>
      </c>
      <c r="J165" s="19">
        <f t="shared" si="78"/>
        <v>587.9</v>
      </c>
      <c r="K165" s="25"/>
      <c r="L165" s="19">
        <f t="shared" ref="L165" si="79">SUM(L158:L164)</f>
        <v>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640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69</v>
      </c>
      <c r="J176" s="32">
        <f t="shared" ref="J176:L176" si="85">J165+J175</f>
        <v>587.9</v>
      </c>
      <c r="K176" s="32"/>
      <c r="L176" s="32">
        <f t="shared" si="85"/>
        <v>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100</v>
      </c>
      <c r="G177" s="40">
        <v>13</v>
      </c>
      <c r="H177" s="40">
        <v>12</v>
      </c>
      <c r="I177" s="40">
        <v>15</v>
      </c>
      <c r="J177" s="40">
        <v>244</v>
      </c>
      <c r="K177" s="41"/>
      <c r="L177" s="40">
        <v>45</v>
      </c>
    </row>
    <row r="178" spans="1:12" ht="14.4" x14ac:dyDescent="0.3">
      <c r="A178" s="23"/>
      <c r="B178" s="15"/>
      <c r="C178" s="11"/>
      <c r="D178" s="6" t="s">
        <v>21</v>
      </c>
      <c r="E178" s="42" t="s">
        <v>68</v>
      </c>
      <c r="F178" s="43">
        <v>150</v>
      </c>
      <c r="G178" s="43">
        <v>2</v>
      </c>
      <c r="H178" s="43">
        <v>3</v>
      </c>
      <c r="I178" s="43">
        <v>7</v>
      </c>
      <c r="J178" s="43">
        <v>72</v>
      </c>
      <c r="K178" s="44"/>
      <c r="L178" s="43">
        <v>19</v>
      </c>
    </row>
    <row r="179" spans="1:12" ht="14.4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1</v>
      </c>
      <c r="H179" s="43">
        <v>3</v>
      </c>
      <c r="I179" s="43">
        <v>24</v>
      </c>
      <c r="J179" s="43">
        <v>154</v>
      </c>
      <c r="K179" s="44"/>
      <c r="L179" s="43">
        <v>20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2</v>
      </c>
      <c r="H180" s="43"/>
      <c r="I180" s="43">
        <v>23</v>
      </c>
      <c r="J180" s="43">
        <v>117</v>
      </c>
      <c r="K180" s="44"/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6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69</v>
      </c>
      <c r="J184" s="19">
        <f t="shared" si="86"/>
        <v>587</v>
      </c>
      <c r="K184" s="25"/>
      <c r="L184" s="19">
        <f t="shared" ref="L184" si="87">SUM(L177:L183)</f>
        <v>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500</v>
      </c>
      <c r="G195" s="32">
        <f t="shared" ref="G195" si="90">G184+G194</f>
        <v>18</v>
      </c>
      <c r="H195" s="32">
        <f t="shared" ref="H195" si="91">H184+H194</f>
        <v>18</v>
      </c>
      <c r="I195" s="32">
        <f t="shared" ref="I195" si="92">I184+I194</f>
        <v>69</v>
      </c>
      <c r="J195" s="32">
        <f t="shared" ref="J195:L195" si="93">J184+J194</f>
        <v>587</v>
      </c>
      <c r="K195" s="32"/>
      <c r="L195" s="32">
        <f t="shared" si="93"/>
        <v>86</v>
      </c>
    </row>
    <row r="196" spans="1:12" ht="13.8" thickBot="1" x14ac:dyDescent="0.3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18.100000000000001</v>
      </c>
      <c r="I196" s="34">
        <f t="shared" si="94"/>
        <v>69.599999999999994</v>
      </c>
      <c r="J196" s="34">
        <f t="shared" si="94"/>
        <v>560.68999999999994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dcterms:created xsi:type="dcterms:W3CDTF">2022-05-16T14:23:56Z</dcterms:created>
  <dcterms:modified xsi:type="dcterms:W3CDTF">2024-12-19T03:36:42Z</dcterms:modified>
</cp:coreProperties>
</file>