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480" windowWidth="20640" windowHeight="7665"/>
  </bookViews>
  <sheets>
    <sheet name="1" sheetId="1" r:id="rId1"/>
    <sheet name="Лист3" sheetId="13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/>
  <c r="J17"/>
  <c r="I17"/>
  <c r="H17"/>
  <c r="G17"/>
  <c r="F17"/>
  <c r="E17"/>
  <c r="J8"/>
  <c r="J18" s="1"/>
  <c r="I8"/>
  <c r="I18" s="1"/>
  <c r="H8"/>
  <c r="H18" s="1"/>
  <c r="G8"/>
  <c r="G18" s="1"/>
  <c r="F8"/>
  <c r="F18" s="1"/>
  <c r="E8"/>
  <c r="E18" s="1"/>
  <c r="F17" i="13" l="1"/>
  <c r="G17"/>
  <c r="H17"/>
  <c r="I17"/>
  <c r="J17"/>
  <c r="E17"/>
  <c r="F8"/>
  <c r="F18" s="1"/>
  <c r="G8"/>
  <c r="G18" s="1"/>
  <c r="H8"/>
  <c r="H18" s="1"/>
  <c r="I8"/>
  <c r="I18" s="1"/>
  <c r="J8"/>
  <c r="J18" s="1"/>
  <c r="E8"/>
  <c r="E18" s="1"/>
</calcChain>
</file>

<file path=xl/sharedStrings.xml><?xml version="1.0" encoding="utf-8"?>
<sst xmlns="http://schemas.openxmlformats.org/spreadsheetml/2006/main" count="93" uniqueCount="47">
  <si>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</si>
  <si>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</si>
  <si>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</si>
  <si>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</si>
  <si>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</si>
  <si>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</si>
  <si>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</si>
  <si>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</si>
  <si>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</si>
  <si>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</si>
  <si>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</si>
  <si>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</si>
  <si>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</si>
  <si>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</si>
  <si>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</si>
  <si>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</si>
  <si>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</si>
  <si>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</si>
  <si>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</si>
  <si>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</si>
  <si>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</si>
  <si>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</si>
  <si>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</si>
  <si>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</si>
  <si>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</si>
  <si>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</si>
  <si>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</si>
  <si>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</si>
  <si>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>Пром</t>
  </si>
  <si>
    <t>хлеб пшеничный</t>
  </si>
  <si>
    <t>54-11м-2020</t>
  </si>
  <si>
    <t>плов из отварной говядина</t>
  </si>
  <si>
    <t>хлеб ржаной</t>
  </si>
  <si>
    <t>холод.блюдо</t>
  </si>
  <si>
    <t>54-6к-2020</t>
  </si>
  <si>
    <t xml:space="preserve">каша вязкая молочная пшенная </t>
  </si>
  <si>
    <t>54-3н-2020</t>
  </si>
  <si>
    <t>чай с лимоном</t>
  </si>
  <si>
    <t>ТК № 476,01</t>
  </si>
  <si>
    <t>кисломолочный продукт для детского питания(йогурт)</t>
  </si>
  <si>
    <t>ТТК № 25</t>
  </si>
  <si>
    <t>салат "степной"</t>
  </si>
  <si>
    <t>54-1с-2020</t>
  </si>
  <si>
    <t>щи из свежей капусты со сметаной</t>
  </si>
  <si>
    <t>сок виноградный</t>
  </si>
  <si>
    <t>хлеб бел</t>
  </si>
  <si>
    <t>хлеб пшеничный с сыром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</si>
</sst>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1" fontId="1" fillId="2" borderId="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8" t="e">
        <f>-МОБУ СОШ д.Юнусово</f>
        <v>#NAME?</v>
      </c>
      <c r="C1" s="39"/>
      <c r="D1" s="40"/>
      <c r="E1" t="s">
        <v>22</v>
      </c>
      <c r="F1" s="24"/>
      <c r="I1" t="s">
        <v>1</v>
      </c>
      <c r="J1" s="23">
        <v>45063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0" t="s">
        <v>35</v>
      </c>
      <c r="E4" s="15">
        <v>200</v>
      </c>
      <c r="F4" s="25">
        <v>16.559999999999999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>
      <c r="A5" s="7"/>
      <c r="B5" s="1" t="s">
        <v>12</v>
      </c>
      <c r="C5" s="2" t="s">
        <v>36</v>
      </c>
      <c r="D5" s="31" t="s">
        <v>37</v>
      </c>
      <c r="E5" s="17">
        <v>200</v>
      </c>
      <c r="F5" s="26">
        <v>3.11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24</v>
      </c>
      <c r="C6" s="2" t="s">
        <v>28</v>
      </c>
      <c r="D6" s="31" t="s">
        <v>46</v>
      </c>
      <c r="E6" s="17">
        <v>60</v>
      </c>
      <c r="F6" s="26">
        <v>11.91</v>
      </c>
      <c r="G6" s="17">
        <v>159.30000000000001</v>
      </c>
      <c r="H6" s="17">
        <v>6.9</v>
      </c>
      <c r="I6" s="17">
        <v>4.8</v>
      </c>
      <c r="J6" s="18">
        <v>22.1</v>
      </c>
    </row>
    <row r="7" spans="1:10" ht="30.75" thickBot="1">
      <c r="A7" s="7"/>
      <c r="B7" s="2"/>
      <c r="C7" s="9" t="s">
        <v>38</v>
      </c>
      <c r="D7" s="32" t="s">
        <v>39</v>
      </c>
      <c r="E7" s="19">
        <v>100</v>
      </c>
      <c r="F7" s="27">
        <v>32</v>
      </c>
      <c r="G7" s="19">
        <v>62</v>
      </c>
      <c r="H7" s="19">
        <v>3.2</v>
      </c>
      <c r="I7" s="19">
        <v>3.2</v>
      </c>
      <c r="J7" s="20">
        <v>4.5</v>
      </c>
    </row>
    <row r="8" spans="1:10" ht="15.75" thickBot="1">
      <c r="A8" s="8"/>
      <c r="B8" s="9"/>
      <c r="C8" s="6"/>
      <c r="D8" s="30"/>
      <c r="E8" s="35">
        <f t="shared" ref="E8:J8" si="0">SUM(E4:E7)</f>
        <v>560</v>
      </c>
      <c r="F8" s="35">
        <f t="shared" si="0"/>
        <v>63.58</v>
      </c>
      <c r="G8" s="35">
        <f t="shared" si="0"/>
        <v>524.09999999999991</v>
      </c>
      <c r="H8" s="35">
        <f t="shared" si="0"/>
        <v>18.700000000000003</v>
      </c>
      <c r="I8" s="35">
        <f t="shared" si="0"/>
        <v>18.2</v>
      </c>
      <c r="J8" s="35">
        <f t="shared" si="0"/>
        <v>70.900000000000006</v>
      </c>
    </row>
    <row r="9" spans="1:10">
      <c r="A9" s="4" t="s">
        <v>13</v>
      </c>
      <c r="B9" s="11" t="s">
        <v>20</v>
      </c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7"/>
      <c r="B10" s="2"/>
      <c r="C10" s="9"/>
      <c r="D10" s="32"/>
      <c r="E10" s="19"/>
      <c r="F10" s="27"/>
      <c r="G10" s="19"/>
      <c r="H10" s="19"/>
      <c r="I10" s="19"/>
      <c r="J10" s="20"/>
    </row>
    <row r="11" spans="1:10" ht="15.75" thickBot="1">
      <c r="A11" s="8"/>
      <c r="B11" s="9"/>
      <c r="C11" s="3" t="s">
        <v>40</v>
      </c>
      <c r="D11" s="33" t="s">
        <v>41</v>
      </c>
      <c r="E11" s="21">
        <v>80</v>
      </c>
      <c r="F11" s="28">
        <v>7.29</v>
      </c>
      <c r="G11" s="21">
        <v>71.34</v>
      </c>
      <c r="H11" s="21">
        <v>1.28</v>
      </c>
      <c r="I11" s="21">
        <v>4.17</v>
      </c>
      <c r="J11" s="22">
        <v>7.01</v>
      </c>
    </row>
    <row r="12" spans="1:10">
      <c r="A12" s="7" t="s">
        <v>14</v>
      </c>
      <c r="B12" s="10" t="s">
        <v>15</v>
      </c>
      <c r="C12" s="2" t="s">
        <v>42</v>
      </c>
      <c r="D12" s="31" t="s">
        <v>43</v>
      </c>
      <c r="E12" s="17">
        <v>250</v>
      </c>
      <c r="F12" s="26">
        <v>9.76</v>
      </c>
      <c r="G12" s="17">
        <v>90.1</v>
      </c>
      <c r="H12" s="17">
        <v>2.0249999999999999</v>
      </c>
      <c r="I12" s="17">
        <v>6.15</v>
      </c>
      <c r="J12" s="18">
        <v>6.6</v>
      </c>
    </row>
    <row r="13" spans="1:10">
      <c r="A13" s="7"/>
      <c r="B13" s="1" t="s">
        <v>16</v>
      </c>
      <c r="C13" s="2" t="s">
        <v>30</v>
      </c>
      <c r="D13" s="31" t="s">
        <v>31</v>
      </c>
      <c r="E13" s="17">
        <v>200</v>
      </c>
      <c r="F13" s="26">
        <v>52.37</v>
      </c>
      <c r="G13" s="17">
        <v>348.3</v>
      </c>
      <c r="H13" s="17">
        <v>15.3</v>
      </c>
      <c r="I13" s="17">
        <v>14.7</v>
      </c>
      <c r="J13" s="18">
        <v>38.6</v>
      </c>
    </row>
    <row r="14" spans="1:10">
      <c r="A14" s="7"/>
      <c r="B14" s="1" t="s">
        <v>17</v>
      </c>
      <c r="C14" s="2" t="s">
        <v>28</v>
      </c>
      <c r="D14" s="31" t="s">
        <v>44</v>
      </c>
      <c r="E14" s="17">
        <v>200</v>
      </c>
      <c r="F14" s="26">
        <v>28</v>
      </c>
      <c r="G14" s="17">
        <v>114.6</v>
      </c>
      <c r="H14" s="17">
        <v>0.16</v>
      </c>
      <c r="I14" s="17">
        <v>0.16</v>
      </c>
      <c r="J14" s="18">
        <v>27.88</v>
      </c>
    </row>
    <row r="15" spans="1:10">
      <c r="A15" s="7"/>
      <c r="B15" s="1" t="s">
        <v>18</v>
      </c>
      <c r="C15" s="2" t="s">
        <v>28</v>
      </c>
      <c r="D15" s="31" t="s">
        <v>29</v>
      </c>
      <c r="E15" s="17">
        <v>45</v>
      </c>
      <c r="F15" s="26">
        <v>1.74</v>
      </c>
      <c r="G15" s="17">
        <v>105.5</v>
      </c>
      <c r="H15" s="17">
        <v>3.4</v>
      </c>
      <c r="I15" s="17">
        <v>0.4</v>
      </c>
      <c r="J15" s="18">
        <v>22.1</v>
      </c>
    </row>
    <row r="16" spans="1:10">
      <c r="A16" s="7"/>
      <c r="B16" s="1" t="s">
        <v>19</v>
      </c>
      <c r="C16" s="2" t="s">
        <v>28</v>
      </c>
      <c r="D16" s="31" t="s">
        <v>32</v>
      </c>
      <c r="E16" s="17">
        <v>30</v>
      </c>
      <c r="F16" s="26">
        <v>1.8</v>
      </c>
      <c r="G16" s="17">
        <v>51.2</v>
      </c>
      <c r="H16" s="17">
        <v>2</v>
      </c>
      <c r="I16" s="17">
        <v>0.4</v>
      </c>
      <c r="J16" s="18">
        <v>10</v>
      </c>
    </row>
    <row r="17" spans="1:10">
      <c r="A17" s="7"/>
      <c r="B17" s="1" t="s">
        <v>25</v>
      </c>
      <c r="C17" s="2"/>
      <c r="D17" s="31"/>
      <c r="E17" s="36">
        <f>SUM(E11:E16)</f>
        <v>805</v>
      </c>
      <c r="F17" s="36">
        <f t="shared" ref="F17:J17" si="1">SUM(F11:F16)</f>
        <v>100.96</v>
      </c>
      <c r="G17" s="36">
        <f t="shared" si="1"/>
        <v>781.04000000000008</v>
      </c>
      <c r="H17" s="36">
        <f t="shared" si="1"/>
        <v>24.164999999999999</v>
      </c>
      <c r="I17" s="36">
        <f t="shared" si="1"/>
        <v>25.979999999999997</v>
      </c>
      <c r="J17" s="36">
        <f t="shared" si="1"/>
        <v>112.19</v>
      </c>
    </row>
    <row r="18" spans="1:10">
      <c r="A18" s="7"/>
      <c r="B18" s="1" t="s">
        <v>21</v>
      </c>
      <c r="C18" s="29"/>
      <c r="D18" s="34"/>
      <c r="E18" s="37">
        <f>E8+E17</f>
        <v>1365</v>
      </c>
      <c r="F18" s="37">
        <f t="shared" ref="F18:J18" si="2">F8+F17</f>
        <v>164.54</v>
      </c>
      <c r="G18" s="37">
        <f t="shared" si="2"/>
        <v>1305.1399999999999</v>
      </c>
      <c r="H18" s="37">
        <f t="shared" si="2"/>
        <v>42.865000000000002</v>
      </c>
      <c r="I18" s="37">
        <f t="shared" si="2"/>
        <v>44.179999999999993</v>
      </c>
      <c r="J18" s="37">
        <f t="shared" si="2"/>
        <v>183.09</v>
      </c>
    </row>
    <row r="19" spans="1:10" ht="15.75" thickBot="1">
      <c r="A19" s="7"/>
      <c r="B19" s="29"/>
      <c r="C19" s="9"/>
      <c r="D19" s="32"/>
      <c r="E19" s="19"/>
      <c r="F19" s="27"/>
      <c r="G19" s="19"/>
      <c r="H19" s="19"/>
      <c r="I19" s="19"/>
      <c r="J19" s="20"/>
    </row>
    <row r="20" spans="1:10" ht="15.75" thickBot="1">
      <c r="A20" s="8"/>
      <c r="B20" s="9"/>
      <c r="C20" s="9"/>
      <c r="D20" s="32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9"/>
  <sheetViews>
    <sheetView workbookViewId="0">
      <selection activeCell="C4" sqref="C4:J19"/>
    </sheetView>
  </sheetViews>
  <sheetFormatPr defaultRowHeight="15"/>
  <cols>
    <col min="2" max="2" width="15.85546875" customWidth="1"/>
    <col min="4" max="4" width="53.7109375" customWidth="1"/>
  </cols>
  <sheetData>
    <row r="1" spans="1:10">
      <c r="A1" t="s">
        <v>0</v>
      </c>
      <c r="B1" s="38" t="s">
        <v>23</v>
      </c>
      <c r="C1" s="39"/>
      <c r="D1" s="40"/>
      <c r="E1" t="s">
        <v>22</v>
      </c>
      <c r="F1" s="24"/>
      <c r="I1" t="s">
        <v>1</v>
      </c>
      <c r="J1" s="23"/>
    </row>
    <row r="2" spans="1:10" ht="15.75" thickBot="1"/>
    <row r="3" spans="1:10" ht="15.75" thickBot="1">
      <c r="A3" s="12" t="s">
        <v>2</v>
      </c>
      <c r="B3" s="13" t="s">
        <v>3</v>
      </c>
      <c r="C3" s="13" t="s">
        <v>26</v>
      </c>
      <c r="D3" s="13" t="s">
        <v>4</v>
      </c>
      <c r="E3" s="13" t="s">
        <v>27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34</v>
      </c>
      <c r="D4" s="30" t="s">
        <v>35</v>
      </c>
      <c r="E4" s="15">
        <v>200</v>
      </c>
      <c r="F4" s="25">
        <v>16.559999999999999</v>
      </c>
      <c r="G4" s="15">
        <v>274.89999999999998</v>
      </c>
      <c r="H4" s="15">
        <v>8.3000000000000007</v>
      </c>
      <c r="I4" s="15">
        <v>10.199999999999999</v>
      </c>
      <c r="J4" s="16">
        <v>37.6</v>
      </c>
    </row>
    <row r="5" spans="1:10">
      <c r="A5" s="7"/>
      <c r="B5" s="1" t="s">
        <v>12</v>
      </c>
      <c r="C5" s="2" t="s">
        <v>36</v>
      </c>
      <c r="D5" s="31" t="s">
        <v>37</v>
      </c>
      <c r="E5" s="17">
        <v>200</v>
      </c>
      <c r="F5" s="26">
        <v>3.11</v>
      </c>
      <c r="G5" s="17">
        <v>27.9</v>
      </c>
      <c r="H5" s="17">
        <v>0.3</v>
      </c>
      <c r="I5" s="17">
        <v>0</v>
      </c>
      <c r="J5" s="18">
        <v>6.7</v>
      </c>
    </row>
    <row r="6" spans="1:10">
      <c r="A6" s="7"/>
      <c r="B6" s="1" t="s">
        <v>45</v>
      </c>
      <c r="C6" s="2" t="s">
        <v>28</v>
      </c>
      <c r="D6" s="31" t="s">
        <v>46</v>
      </c>
      <c r="E6" s="17">
        <v>60</v>
      </c>
      <c r="F6" s="26">
        <v>11.91</v>
      </c>
      <c r="G6" s="17">
        <v>159.30000000000001</v>
      </c>
      <c r="H6" s="17">
        <v>6.9</v>
      </c>
      <c r="I6" s="17">
        <v>4.8</v>
      </c>
      <c r="J6" s="18">
        <v>22.1</v>
      </c>
    </row>
    <row r="7" spans="1:10" ht="15.75" thickBot="1">
      <c r="A7" s="8"/>
      <c r="B7" s="9" t="s">
        <v>33</v>
      </c>
      <c r="C7" s="9" t="s">
        <v>38</v>
      </c>
      <c r="D7" s="32" t="s">
        <v>39</v>
      </c>
      <c r="E7" s="19">
        <v>100</v>
      </c>
      <c r="F7" s="27">
        <v>32</v>
      </c>
      <c r="G7" s="19">
        <v>62</v>
      </c>
      <c r="H7" s="19">
        <v>3.2</v>
      </c>
      <c r="I7" s="19">
        <v>3.2</v>
      </c>
      <c r="J7" s="20">
        <v>4.5</v>
      </c>
    </row>
    <row r="8" spans="1:10">
      <c r="A8" s="4"/>
      <c r="B8" s="11"/>
      <c r="C8" s="6"/>
      <c r="D8" s="30"/>
      <c r="E8" s="35">
        <f t="shared" ref="E8:J8" si="0">SUM(E4:E7)</f>
        <v>560</v>
      </c>
      <c r="F8" s="35">
        <f t="shared" si="0"/>
        <v>63.58</v>
      </c>
      <c r="G8" s="35">
        <f t="shared" si="0"/>
        <v>524.09999999999991</v>
      </c>
      <c r="H8" s="35">
        <f t="shared" si="0"/>
        <v>18.700000000000003</v>
      </c>
      <c r="I8" s="35">
        <f t="shared" si="0"/>
        <v>18.2</v>
      </c>
      <c r="J8" s="35">
        <f t="shared" si="0"/>
        <v>70.900000000000006</v>
      </c>
    </row>
    <row r="9" spans="1:10">
      <c r="A9" s="7"/>
      <c r="B9" s="2"/>
      <c r="C9" s="2"/>
      <c r="D9" s="31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2"/>
      <c r="E10" s="19"/>
      <c r="F10" s="27"/>
      <c r="G10" s="19"/>
      <c r="H10" s="19"/>
      <c r="I10" s="19"/>
      <c r="J10" s="20"/>
    </row>
    <row r="11" spans="1:10">
      <c r="A11" s="7" t="s">
        <v>14</v>
      </c>
      <c r="B11" s="10" t="s">
        <v>15</v>
      </c>
      <c r="C11" s="3" t="s">
        <v>40</v>
      </c>
      <c r="D11" s="33" t="s">
        <v>41</v>
      </c>
      <c r="E11" s="21">
        <v>80</v>
      </c>
      <c r="F11" s="28">
        <v>7.29</v>
      </c>
      <c r="G11" s="21">
        <v>71.34</v>
      </c>
      <c r="H11" s="21">
        <v>1.28</v>
      </c>
      <c r="I11" s="21">
        <v>4.17</v>
      </c>
      <c r="J11" s="22">
        <v>7.01</v>
      </c>
    </row>
    <row r="12" spans="1:10">
      <c r="A12" s="7"/>
      <c r="B12" s="1" t="s">
        <v>16</v>
      </c>
      <c r="C12" s="2" t="s">
        <v>42</v>
      </c>
      <c r="D12" s="31" t="s">
        <v>43</v>
      </c>
      <c r="E12" s="17">
        <v>250</v>
      </c>
      <c r="F12" s="26">
        <v>9.76</v>
      </c>
      <c r="G12" s="17">
        <v>90.1</v>
      </c>
      <c r="H12" s="17">
        <v>2.0249999999999999</v>
      </c>
      <c r="I12" s="17">
        <v>6.15</v>
      </c>
      <c r="J12" s="18">
        <v>6.6</v>
      </c>
    </row>
    <row r="13" spans="1:10">
      <c r="A13" s="7"/>
      <c r="B13" s="1" t="s">
        <v>17</v>
      </c>
      <c r="C13" s="2" t="s">
        <v>30</v>
      </c>
      <c r="D13" s="31" t="s">
        <v>31</v>
      </c>
      <c r="E13" s="17">
        <v>200</v>
      </c>
      <c r="F13" s="26">
        <v>52.37</v>
      </c>
      <c r="G13" s="17">
        <v>348.3</v>
      </c>
      <c r="H13" s="17">
        <v>15.3</v>
      </c>
      <c r="I13" s="17">
        <v>14.7</v>
      </c>
      <c r="J13" s="18">
        <v>38.6</v>
      </c>
    </row>
    <row r="14" spans="1:10">
      <c r="A14" s="7"/>
      <c r="B14" s="1" t="s">
        <v>19</v>
      </c>
      <c r="C14" s="2" t="s">
        <v>28</v>
      </c>
      <c r="D14" s="31" t="s">
        <v>44</v>
      </c>
      <c r="E14" s="17">
        <v>200</v>
      </c>
      <c r="F14" s="26">
        <v>28</v>
      </c>
      <c r="G14" s="17">
        <v>114.6</v>
      </c>
      <c r="H14" s="17">
        <v>0.16</v>
      </c>
      <c r="I14" s="17">
        <v>0.16</v>
      </c>
      <c r="J14" s="18">
        <v>27.88</v>
      </c>
    </row>
    <row r="15" spans="1:10">
      <c r="A15" s="7"/>
      <c r="B15" s="1" t="s">
        <v>25</v>
      </c>
      <c r="C15" s="2" t="s">
        <v>28</v>
      </c>
      <c r="D15" s="31" t="s">
        <v>29</v>
      </c>
      <c r="E15" s="17">
        <v>45</v>
      </c>
      <c r="F15" s="26">
        <v>1.74</v>
      </c>
      <c r="G15" s="17">
        <v>105.5</v>
      </c>
      <c r="H15" s="17">
        <v>3.4</v>
      </c>
      <c r="I15" s="17">
        <v>0.4</v>
      </c>
      <c r="J15" s="18">
        <v>22.1</v>
      </c>
    </row>
    <row r="16" spans="1:10">
      <c r="A16" s="7"/>
      <c r="B16" s="1" t="s">
        <v>21</v>
      </c>
      <c r="C16" s="2" t="s">
        <v>28</v>
      </c>
      <c r="D16" s="31" t="s">
        <v>32</v>
      </c>
      <c r="E16" s="17">
        <v>30</v>
      </c>
      <c r="F16" s="26">
        <v>1.8</v>
      </c>
      <c r="G16" s="17">
        <v>51.2</v>
      </c>
      <c r="H16" s="17">
        <v>2</v>
      </c>
      <c r="I16" s="17">
        <v>0.4</v>
      </c>
      <c r="J16" s="18">
        <v>10</v>
      </c>
    </row>
    <row r="17" spans="1:10">
      <c r="A17" s="7"/>
      <c r="B17" s="1"/>
      <c r="C17" s="2"/>
      <c r="D17" s="31"/>
      <c r="E17" s="36">
        <f>SUM(E11:E16)</f>
        <v>805</v>
      </c>
      <c r="F17" s="36">
        <f t="shared" ref="F17:J17" si="1">SUM(F11:F16)</f>
        <v>100.96</v>
      </c>
      <c r="G17" s="36">
        <f t="shared" si="1"/>
        <v>781.04000000000008</v>
      </c>
      <c r="H17" s="36">
        <f t="shared" si="1"/>
        <v>24.164999999999999</v>
      </c>
      <c r="I17" s="36">
        <f t="shared" si="1"/>
        <v>25.979999999999997</v>
      </c>
      <c r="J17" s="36">
        <f t="shared" si="1"/>
        <v>112.19</v>
      </c>
    </row>
    <row r="18" spans="1:10">
      <c r="A18" s="7"/>
      <c r="B18" s="29"/>
      <c r="C18" s="29"/>
      <c r="D18" s="34"/>
      <c r="E18" s="37">
        <f>E8+E17</f>
        <v>1365</v>
      </c>
      <c r="F18" s="37">
        <f t="shared" ref="F18:J18" si="2">F8+F17</f>
        <v>164.54</v>
      </c>
      <c r="G18" s="37">
        <f t="shared" si="2"/>
        <v>1305.1399999999999</v>
      </c>
      <c r="H18" s="37">
        <f t="shared" si="2"/>
        <v>42.865000000000002</v>
      </c>
      <c r="I18" s="37">
        <f t="shared" si="2"/>
        <v>44.179999999999993</v>
      </c>
      <c r="J18" s="37">
        <f t="shared" si="2"/>
        <v>183.09</v>
      </c>
    </row>
    <row r="19" spans="1:10" ht="15.75" thickBot="1">
      <c r="A19" s="8"/>
      <c r="B19" s="9"/>
      <c r="C19" s="9"/>
      <c r="D19" s="32"/>
      <c r="E19" s="19"/>
      <c r="F19" s="27"/>
      <c r="G19" s="19"/>
      <c r="H19" s="19"/>
      <c r="I19" s="19"/>
      <c r="J19" s="20"/>
    </row>
  </sheetData>
  <mergeCells count="1">
    <mergeCell ref="B1:D1"/>
  </mergeCells>
  <pageMargins left="0.7" right="0.7" top="0.75" bottom="0.75" header="0.3" footer="0.3"/>
  <pageSetup paperSize="9" scale="9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2023-03-31T06:42:02Z</cp:lastPrinted>
  <dcterms:created xsi:type="dcterms:W3CDTF">2015-06-05T18:19:34Z</dcterms:created>
  <dcterms:modified xsi:type="dcterms:W3CDTF">2023-05-16T06:58:07Z</dcterms:modified>
</cp:coreProperties>
</file>