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540" windowWidth="20640" windowHeight="7605"/>
  </bookViews>
  <sheets>
    <sheet name="1" sheetId="1" r:id="rId1"/>
    <sheet name="Лист4" sheetId="14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  <c r="J19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  <c r="E8" i="14" l="1"/>
  <c r="F8"/>
  <c r="G8"/>
  <c r="H8"/>
  <c r="I8"/>
  <c r="J8"/>
  <c r="F19" l="1"/>
  <c r="F20" s="1"/>
  <c r="G19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<sst xmlns="http://schemas.openxmlformats.org/spreadsheetml/2006/main" count="98" uniqueCount="49">
  <si>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</si>
  <si>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</si>
  <si>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</si>
  <si>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</si>
  <si>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</si>
  <si>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</si>
  <si>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</si>
  <si>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</si>
  <si>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</si>
  <si>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</si>
  <si>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</si>
  <si>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</si>
  <si>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</si>
  <si>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</si>
  <si>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</si>
  <si>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</si>
  <si>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</si>
  <si>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</si>
  <si>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</si>
  <si>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</si>
  <si>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</si>
  <si>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</si>
  <si>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</si>
  <si>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</si>
  <si>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</si>
  <si>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</si>
  <si>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</si>
  <si>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</si>
  <si>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</si>
  <si>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</si>
  <si>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</si>
  <si>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54-11г-2020</t>
  </si>
  <si>
    <t>картофельное пюре</t>
  </si>
  <si>
    <t>54-5с-2020</t>
  </si>
  <si>
    <t>суп из овощей с фрикадельками мясными</t>
  </si>
  <si>
    <t>54-21гн-2020</t>
  </si>
  <si>
    <t>какао с молоком</t>
  </si>
  <si>
    <t>ТК № 11,29</t>
  </si>
  <si>
    <t>яблоки</t>
  </si>
  <si>
    <t>54-15з-2020</t>
  </si>
  <si>
    <t>икра свекольная</t>
  </si>
  <si>
    <t>50-7с-2020</t>
  </si>
  <si>
    <t>суп с макаронными изделиями</t>
  </si>
  <si>
    <t>гуляш из говядины</t>
  </si>
  <si>
    <t>ТК № 305,11</t>
  </si>
  <si>
    <t>кисель витаминизированный "Витоша"</t>
  </si>
  <si>
    <t>хлеб бел</t>
  </si>
  <si>
    <t>54-2м(а)-2020</t>
  </si>
  <si>
    <t>хлеб пшеничный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</si>
</sst>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-МОБУ СОШ д.Юнусово</f>
        <v>#NAME?</v>
      </c>
      <c r="C1" s="41"/>
      <c r="D1" s="42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34</v>
      </c>
      <c r="E4" s="15">
        <v>250</v>
      </c>
      <c r="F4" s="25">
        <v>30.03</v>
      </c>
      <c r="G4" s="15">
        <v>159</v>
      </c>
      <c r="H4" s="15">
        <v>7.5</v>
      </c>
      <c r="I4" s="15">
        <v>6.8</v>
      </c>
      <c r="J4" s="16">
        <v>16.93</v>
      </c>
    </row>
    <row r="5" spans="1:10">
      <c r="A5" s="7"/>
      <c r="B5" s="1" t="s">
        <v>12</v>
      </c>
      <c r="C5" s="2" t="s">
        <v>35</v>
      </c>
      <c r="D5" s="31" t="s">
        <v>36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24</v>
      </c>
      <c r="C6" s="2" t="s">
        <v>28</v>
      </c>
      <c r="D6" s="31" t="s">
        <v>48</v>
      </c>
      <c r="E6" s="17">
        <v>70</v>
      </c>
      <c r="F6" s="26">
        <v>10.48</v>
      </c>
      <c r="G6" s="17">
        <v>206.7</v>
      </c>
      <c r="H6" s="17">
        <v>4.7</v>
      </c>
      <c r="I6" s="17">
        <v>7.7</v>
      </c>
      <c r="J6" s="18">
        <v>29.6</v>
      </c>
    </row>
    <row r="7" spans="1:10">
      <c r="A7" s="7"/>
      <c r="B7" s="2"/>
      <c r="C7" s="2" t="s">
        <v>37</v>
      </c>
      <c r="D7" s="31" t="s">
        <v>38</v>
      </c>
      <c r="E7" s="17">
        <v>150</v>
      </c>
      <c r="F7" s="26">
        <v>19.5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>
      <c r="A8" s="8"/>
      <c r="B8" s="9"/>
      <c r="C8" s="9"/>
      <c r="D8" s="32"/>
      <c r="E8" s="37">
        <f t="shared" ref="E8:J8" si="0">SUM(E4:E7)</f>
        <v>670</v>
      </c>
      <c r="F8" s="38">
        <f t="shared" si="0"/>
        <v>71.62</v>
      </c>
      <c r="G8" s="37">
        <f t="shared" si="0"/>
        <v>536.59999999999991</v>
      </c>
      <c r="H8" s="37">
        <f t="shared" si="0"/>
        <v>17.400000000000002</v>
      </c>
      <c r="I8" s="37">
        <f t="shared" si="0"/>
        <v>18.700000000000003</v>
      </c>
      <c r="J8" s="39">
        <f t="shared" si="0"/>
        <v>73.83</v>
      </c>
    </row>
    <row r="9" spans="1:10">
      <c r="A9" s="4" t="s">
        <v>13</v>
      </c>
      <c r="B9" s="11" t="s">
        <v>20</v>
      </c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3" t="s">
        <v>40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41</v>
      </c>
      <c r="D13" s="31" t="s">
        <v>42</v>
      </c>
      <c r="E13" s="17">
        <v>250</v>
      </c>
      <c r="F13" s="26">
        <v>18.079999999999998</v>
      </c>
      <c r="G13" s="17">
        <v>127.5</v>
      </c>
      <c r="H13" s="17">
        <v>3.15</v>
      </c>
      <c r="I13" s="17">
        <v>2.7</v>
      </c>
      <c r="J13" s="18">
        <v>22.65</v>
      </c>
    </row>
    <row r="14" spans="1:10">
      <c r="A14" s="7"/>
      <c r="B14" s="1" t="s">
        <v>17</v>
      </c>
      <c r="C14" s="2" t="s">
        <v>47</v>
      </c>
      <c r="D14" s="31" t="s">
        <v>43</v>
      </c>
      <c r="E14" s="17">
        <v>90</v>
      </c>
      <c r="F14" s="26">
        <v>61.2</v>
      </c>
      <c r="G14" s="17">
        <v>185.6</v>
      </c>
      <c r="H14" s="17">
        <v>13.5</v>
      </c>
      <c r="I14" s="17">
        <v>13.1</v>
      </c>
      <c r="J14" s="18">
        <v>3.2</v>
      </c>
    </row>
    <row r="15" spans="1:10">
      <c r="A15" s="7"/>
      <c r="B15" s="1" t="s">
        <v>18</v>
      </c>
      <c r="C15" s="2" t="s">
        <v>31</v>
      </c>
      <c r="D15" s="31" t="s">
        <v>32</v>
      </c>
      <c r="E15" s="17">
        <v>150</v>
      </c>
      <c r="F15" s="26">
        <v>17.37</v>
      </c>
      <c r="G15" s="17">
        <v>208.8</v>
      </c>
      <c r="H15" s="17">
        <v>15.19</v>
      </c>
      <c r="I15" s="17">
        <v>14.74</v>
      </c>
      <c r="J15" s="18">
        <v>3.6</v>
      </c>
    </row>
    <row r="16" spans="1:10">
      <c r="A16" s="7"/>
      <c r="B16" s="1" t="s">
        <v>19</v>
      </c>
      <c r="C16" s="2" t="s">
        <v>44</v>
      </c>
      <c r="D16" s="31" t="s">
        <v>45</v>
      </c>
      <c r="E16" s="17">
        <v>200</v>
      </c>
      <c r="F16" s="26">
        <v>10.87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4"/>
      <c r="E19" s="36">
        <f>SUM(E12:E18)</f>
        <v>830</v>
      </c>
      <c r="F19" s="36">
        <f t="shared" ref="F19:J19" si="1">SUM(F12:F18)</f>
        <v>119.73</v>
      </c>
      <c r="G19" s="36">
        <f t="shared" si="1"/>
        <v>833.59999999999991</v>
      </c>
      <c r="H19" s="36">
        <f t="shared" si="1"/>
        <v>37.839999999999996</v>
      </c>
      <c r="I19" s="36">
        <f t="shared" si="1"/>
        <v>36.74</v>
      </c>
      <c r="J19" s="36">
        <f t="shared" si="1"/>
        <v>86.850000000000009</v>
      </c>
    </row>
    <row r="20" spans="1:10" ht="15.75" thickBot="1">
      <c r="A20" s="8"/>
      <c r="B20" s="9"/>
      <c r="C20" s="9"/>
      <c r="D20" s="32"/>
      <c r="E20" s="37">
        <f>E8+E19</f>
        <v>1500</v>
      </c>
      <c r="F20" s="37">
        <f t="shared" ref="F20:J20" si="2">F8+F19</f>
        <v>191.35000000000002</v>
      </c>
      <c r="G20" s="37">
        <f t="shared" si="2"/>
        <v>1370.1999999999998</v>
      </c>
      <c r="H20" s="37">
        <f t="shared" si="2"/>
        <v>55.239999999999995</v>
      </c>
      <c r="I20" s="37">
        <f t="shared" si="2"/>
        <v>55.440000000000005</v>
      </c>
      <c r="J20" s="37">
        <f t="shared" si="2"/>
        <v>160.68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4" sqref="C4:J20"/>
    </sheetView>
  </sheetViews>
  <sheetFormatPr defaultRowHeight="15"/>
  <cols>
    <col min="2" max="2" width="12.85546875" customWidth="1"/>
    <col min="4" max="4" width="42.285156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34</v>
      </c>
      <c r="E4" s="15">
        <v>250</v>
      </c>
      <c r="F4" s="25">
        <v>30.03</v>
      </c>
      <c r="G4" s="15">
        <v>159</v>
      </c>
      <c r="H4" s="15">
        <v>7.5</v>
      </c>
      <c r="I4" s="15">
        <v>6.8</v>
      </c>
      <c r="J4" s="16">
        <v>16.93</v>
      </c>
    </row>
    <row r="5" spans="1:10">
      <c r="A5" s="7"/>
      <c r="B5" s="1" t="s">
        <v>12</v>
      </c>
      <c r="C5" s="2" t="s">
        <v>35</v>
      </c>
      <c r="D5" s="31" t="s">
        <v>36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46</v>
      </c>
      <c r="C6" s="2" t="s">
        <v>28</v>
      </c>
      <c r="D6" s="31" t="s">
        <v>48</v>
      </c>
      <c r="E6" s="17">
        <v>70</v>
      </c>
      <c r="F6" s="26">
        <v>10.48</v>
      </c>
      <c r="G6" s="17">
        <v>206.7</v>
      </c>
      <c r="H6" s="17">
        <v>4.7</v>
      </c>
      <c r="I6" s="17">
        <v>7.7</v>
      </c>
      <c r="J6" s="18">
        <v>29.6</v>
      </c>
    </row>
    <row r="7" spans="1:10">
      <c r="A7" s="7"/>
      <c r="B7" s="1" t="s">
        <v>20</v>
      </c>
      <c r="C7" s="2" t="s">
        <v>37</v>
      </c>
      <c r="D7" s="31" t="s">
        <v>38</v>
      </c>
      <c r="E7" s="17">
        <v>150</v>
      </c>
      <c r="F7" s="26">
        <v>19.5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>
      <c r="A8" s="8"/>
      <c r="B8" s="9"/>
      <c r="C8" s="9"/>
      <c r="D8" s="32"/>
      <c r="E8" s="37">
        <f t="shared" ref="E8:J8" si="0">SUM(E4:E7)</f>
        <v>670</v>
      </c>
      <c r="F8" s="38">
        <f t="shared" si="0"/>
        <v>71.62</v>
      </c>
      <c r="G8" s="37">
        <f t="shared" si="0"/>
        <v>536.59999999999991</v>
      </c>
      <c r="H8" s="37">
        <f t="shared" si="0"/>
        <v>17.400000000000002</v>
      </c>
      <c r="I8" s="37">
        <f t="shared" si="0"/>
        <v>18.700000000000003</v>
      </c>
      <c r="J8" s="39">
        <f t="shared" si="0"/>
        <v>73.83</v>
      </c>
    </row>
    <row r="9" spans="1:10">
      <c r="A9" s="4"/>
      <c r="B9" s="11"/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3" t="s">
        <v>40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41</v>
      </c>
      <c r="D13" s="31" t="s">
        <v>42</v>
      </c>
      <c r="E13" s="17">
        <v>250</v>
      </c>
      <c r="F13" s="26">
        <v>18.079999999999998</v>
      </c>
      <c r="G13" s="17">
        <v>127.5</v>
      </c>
      <c r="H13" s="17">
        <v>3.15</v>
      </c>
      <c r="I13" s="17">
        <v>2.7</v>
      </c>
      <c r="J13" s="18">
        <v>22.65</v>
      </c>
    </row>
    <row r="14" spans="1:10">
      <c r="A14" s="7"/>
      <c r="B14" s="1" t="s">
        <v>17</v>
      </c>
      <c r="C14" s="2" t="s">
        <v>47</v>
      </c>
      <c r="D14" s="31" t="s">
        <v>43</v>
      </c>
      <c r="E14" s="17">
        <v>90</v>
      </c>
      <c r="F14" s="26">
        <v>61.2</v>
      </c>
      <c r="G14" s="17">
        <v>185.6</v>
      </c>
      <c r="H14" s="17">
        <v>13.5</v>
      </c>
      <c r="I14" s="17">
        <v>13.1</v>
      </c>
      <c r="J14" s="18">
        <v>3.2</v>
      </c>
    </row>
    <row r="15" spans="1:10">
      <c r="A15" s="7"/>
      <c r="B15" s="1" t="s">
        <v>18</v>
      </c>
      <c r="C15" s="2" t="s">
        <v>31</v>
      </c>
      <c r="D15" s="31" t="s">
        <v>32</v>
      </c>
      <c r="E15" s="17">
        <v>150</v>
      </c>
      <c r="F15" s="26">
        <v>17.37</v>
      </c>
      <c r="G15" s="17">
        <v>208.8</v>
      </c>
      <c r="H15" s="17">
        <v>15.19</v>
      </c>
      <c r="I15" s="17">
        <v>14.74</v>
      </c>
      <c r="J15" s="18">
        <v>3.6</v>
      </c>
    </row>
    <row r="16" spans="1:10">
      <c r="A16" s="7"/>
      <c r="B16" s="1" t="s">
        <v>19</v>
      </c>
      <c r="C16" s="2" t="s">
        <v>44</v>
      </c>
      <c r="D16" s="31" t="s">
        <v>45</v>
      </c>
      <c r="E16" s="17">
        <v>200</v>
      </c>
      <c r="F16" s="26">
        <v>10.87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4"/>
      <c r="E19" s="36">
        <f>SUM(E12:E18)</f>
        <v>830</v>
      </c>
      <c r="F19" s="36">
        <f t="shared" ref="F19:J19" si="1">SUM(F12:F18)</f>
        <v>119.73</v>
      </c>
      <c r="G19" s="36">
        <f t="shared" si="1"/>
        <v>833.59999999999991</v>
      </c>
      <c r="H19" s="36">
        <f t="shared" si="1"/>
        <v>37.839999999999996</v>
      </c>
      <c r="I19" s="36">
        <f t="shared" si="1"/>
        <v>36.74</v>
      </c>
      <c r="J19" s="36">
        <f t="shared" si="1"/>
        <v>86.850000000000009</v>
      </c>
    </row>
    <row r="20" spans="1:10" ht="15.75" thickBot="1">
      <c r="A20" s="8"/>
      <c r="B20" s="9"/>
      <c r="C20" s="9"/>
      <c r="D20" s="32"/>
      <c r="E20" s="37">
        <f>E8+E19</f>
        <v>1500</v>
      </c>
      <c r="F20" s="37">
        <f t="shared" ref="F20:J20" si="2">F8+F19</f>
        <v>191.35000000000002</v>
      </c>
      <c r="G20" s="37">
        <f t="shared" si="2"/>
        <v>1370.1999999999998</v>
      </c>
      <c r="H20" s="37">
        <f t="shared" si="2"/>
        <v>55.239999999999995</v>
      </c>
      <c r="I20" s="37">
        <f t="shared" si="2"/>
        <v>55.440000000000005</v>
      </c>
      <c r="J20" s="37">
        <f t="shared" si="2"/>
        <v>160.68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2023-05-03T06:07:39Z</dcterms:modified>
</cp:coreProperties>
</file>