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360" windowWidth="20640" windowHeight="7785" firstSheet="1" activeTab="9"/>
  </bookViews>
  <sheets>
    <sheet name="1" sheetId="1" r:id="rId1"/>
    <sheet name="ДЕНБ 1" sheetId="2" r:id="rId2"/>
    <sheet name="День 2" sheetId="3" r:id="rId3"/>
    <sheet name="День3" sheetId="4" r:id="rId4"/>
    <sheet name="День 4" sheetId="5" r:id="rId5"/>
    <sheet name="День 5" sheetId="6" r:id="rId6"/>
    <sheet name="День6" sheetId="7" r:id="rId7"/>
    <sheet name="День 7" sheetId="8" r:id="rId8"/>
    <sheet name="День 8" sheetId="9" r:id="rId9"/>
    <sheet name="День9" sheetId="10" r:id="rId10"/>
    <sheet name="Лист10" sheetId="11" r:id="rId1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0"/>
  <c r="I16"/>
  <c r="H16"/>
  <c r="G16"/>
  <c r="F16"/>
  <c r="E16"/>
  <c r="J8"/>
  <c r="J17" s="1"/>
  <c r="I8"/>
  <c r="I17" s="1"/>
  <c r="H8"/>
  <c r="H17" s="1"/>
  <c r="G8"/>
  <c r="G17" s="1"/>
  <c r="F8"/>
  <c r="F17" s="1"/>
  <c r="E8"/>
  <c r="E17" s="1"/>
  <c r="E15" i="11" l="1"/>
  <c r="F15"/>
  <c r="G15"/>
  <c r="H15"/>
  <c r="I15"/>
  <c r="J15"/>
  <c r="E16" i="8"/>
  <c r="F16"/>
  <c r="G16"/>
  <c r="H16"/>
  <c r="I16"/>
  <c r="J16"/>
  <c r="J9"/>
  <c r="J17" s="1"/>
  <c r="I9"/>
  <c r="I17" s="1"/>
  <c r="H9"/>
  <c r="H17" s="1"/>
  <c r="G9"/>
  <c r="G17" s="1"/>
  <c r="F9"/>
  <c r="F17" s="1"/>
  <c r="E9"/>
  <c r="E17" s="1"/>
  <c r="E16" i="2" l="1"/>
  <c r="F16"/>
  <c r="G16"/>
  <c r="H16"/>
  <c r="I16"/>
  <c r="J16"/>
  <c r="F9" i="5" l="1"/>
  <c r="F8" i="3"/>
  <c r="G9" i="5" l="1"/>
  <c r="H9"/>
  <c r="I9"/>
  <c r="J9"/>
  <c r="E8" i="11" l="1"/>
  <c r="E16" s="1"/>
  <c r="F8"/>
  <c r="F16" s="1"/>
  <c r="G8"/>
  <c r="G16" s="1"/>
  <c r="H8"/>
  <c r="H16" s="1"/>
  <c r="I8"/>
  <c r="I16" s="1"/>
  <c r="J8"/>
  <c r="J16" s="1"/>
  <c r="E16" i="9"/>
  <c r="F16"/>
  <c r="G16"/>
  <c r="H16"/>
  <c r="I16"/>
  <c r="J16"/>
  <c r="E9"/>
  <c r="E17" s="1"/>
  <c r="F9"/>
  <c r="F17" s="1"/>
  <c r="G9"/>
  <c r="G17" s="1"/>
  <c r="H9"/>
  <c r="H17" s="1"/>
  <c r="I9"/>
  <c r="I17" s="1"/>
  <c r="J9"/>
  <c r="J17" s="1"/>
  <c r="E14" i="7"/>
  <c r="F14"/>
  <c r="G14"/>
  <c r="H14"/>
  <c r="I14"/>
  <c r="J14"/>
  <c r="E8"/>
  <c r="E15" s="1"/>
  <c r="F8"/>
  <c r="F15" s="1"/>
  <c r="G8"/>
  <c r="G15" s="1"/>
  <c r="H8"/>
  <c r="H15" s="1"/>
  <c r="I8"/>
  <c r="I15" s="1"/>
  <c r="J8"/>
  <c r="J15" s="1"/>
  <c r="E16" i="6"/>
  <c r="F16"/>
  <c r="G16"/>
  <c r="H16"/>
  <c r="I16"/>
  <c r="J16"/>
  <c r="E8"/>
  <c r="E17" s="1"/>
  <c r="F8"/>
  <c r="F17" s="1"/>
  <c r="G8"/>
  <c r="G17" s="1"/>
  <c r="H8"/>
  <c r="H17" s="1"/>
  <c r="I8"/>
  <c r="I17" s="1"/>
  <c r="J8"/>
  <c r="J17" s="1"/>
  <c r="E16" i="5"/>
  <c r="F16"/>
  <c r="F17" s="1"/>
  <c r="G16"/>
  <c r="G17" s="1"/>
  <c r="H16"/>
  <c r="H17" s="1"/>
  <c r="I16"/>
  <c r="I17" s="1"/>
  <c r="J16"/>
  <c r="J17" s="1"/>
  <c r="E9"/>
  <c r="E17" s="1"/>
  <c r="E16" i="4"/>
  <c r="F16"/>
  <c r="G16"/>
  <c r="H16"/>
  <c r="I16"/>
  <c r="J16"/>
  <c r="E9"/>
  <c r="E17" s="1"/>
  <c r="F9"/>
  <c r="G9"/>
  <c r="G17" s="1"/>
  <c r="H9"/>
  <c r="H17" s="1"/>
  <c r="I9"/>
  <c r="I17" s="1"/>
  <c r="J9"/>
  <c r="J17" s="1"/>
  <c r="E15" i="3"/>
  <c r="F15"/>
  <c r="F16" s="1"/>
  <c r="G15"/>
  <c r="H15"/>
  <c r="I15"/>
  <c r="J15"/>
  <c r="E8"/>
  <c r="E16" s="1"/>
  <c r="G8"/>
  <c r="G16" s="1"/>
  <c r="H8"/>
  <c r="H16" s="1"/>
  <c r="I8"/>
  <c r="I16" s="1"/>
  <c r="J8"/>
  <c r="J16" s="1"/>
  <c r="E9" i="2"/>
  <c r="E17" s="1"/>
  <c r="G9"/>
  <c r="G17" s="1"/>
  <c r="H9"/>
  <c r="H17" s="1"/>
  <c r="I9"/>
  <c r="I17" s="1"/>
  <c r="J9"/>
  <c r="J17" s="1"/>
  <c r="F9"/>
  <c r="F17" s="1"/>
  <c r="F17" i="4" l="1"/>
</calcChain>
</file>

<file path=xl/sharedStrings.xml><?xml version="1.0" encoding="utf-8"?>
<sst xmlns="http://schemas.openxmlformats.org/spreadsheetml/2006/main" count="386" uniqueCount="85">
  <si>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</si>
  <si>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</si>
  <si>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</si>
  <si>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</si>
  <si>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</si>
  <si>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</si>
  <si>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</si>
  <si>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</si>
  <si>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</si>
  <si>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</si>
  <si>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</si>
  <si>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</si>
  <si>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</si>
  <si>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</si>
  <si>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</si>
  <si>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</si>
  <si>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</si>
  <si>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</si>
  <si>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</si>
  <si>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</si>
  <si>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</si>
  <si>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</si>
  <si>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</si>
  <si>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</si>
  <si>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</si>
  <si>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</si>
  <si>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</si>
  <si>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</si>
  <si>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витаминизированный</t>
  </si>
  <si>
    <t>Масло сливочное</t>
  </si>
  <si>
    <t>Чай с сахаром</t>
  </si>
  <si>
    <t>Хлеб пшеничный 1 сорта</t>
  </si>
  <si>
    <t>Яблоки</t>
  </si>
  <si>
    <t>Хлеб ржаной</t>
  </si>
  <si>
    <t>Борщ с капустой и картофелем</t>
  </si>
  <si>
    <t>Кисель витаминизированный из концентрата промышленного производства</t>
  </si>
  <si>
    <t>Рассольник ленинградский со сметаной</t>
  </si>
  <si>
    <t>Гуляш</t>
  </si>
  <si>
    <t>Рис припущенный</t>
  </si>
  <si>
    <t xml:space="preserve">Рыба тушенная с овощами </t>
  </si>
  <si>
    <t>Щи из св. капусты со сметаной</t>
  </si>
  <si>
    <t>Мясо птицы,припущенные в томатном соусе</t>
  </si>
  <si>
    <t>Макаронные изд. отварные с маслом</t>
  </si>
  <si>
    <t xml:space="preserve">хлеб </t>
  </si>
  <si>
    <t>Хлеб пшеничный 1С</t>
  </si>
  <si>
    <t>Омлет запеченная с сыром</t>
  </si>
  <si>
    <t>Салат из свеклы с яблокоми</t>
  </si>
  <si>
    <t>Суп картофельный с горохом и гренками</t>
  </si>
  <si>
    <t>Рагу овощное с отварным мясом</t>
  </si>
  <si>
    <t>Чай с лимоном и сахаром</t>
  </si>
  <si>
    <t>Биточки мясные с томатным соусом</t>
  </si>
  <si>
    <t>Какао с молоком</t>
  </si>
  <si>
    <t>Суп картофельный с клецками</t>
  </si>
  <si>
    <t>Тефтели рыбные с томатным соусом</t>
  </si>
  <si>
    <t>Запеканка из творога с сгущен.молоком</t>
  </si>
  <si>
    <t>Кофейный напиток на молоке</t>
  </si>
  <si>
    <t>Котлеты мясные с томатным соусом</t>
  </si>
  <si>
    <t>Каша перловая рассыпчатая с маслом</t>
  </si>
  <si>
    <t>Каша рисовая вязкая  молочная с маслом</t>
  </si>
  <si>
    <t>Сыр поционный</t>
  </si>
  <si>
    <t>Биточки из мяса птицы с томатным соусом (филе )</t>
  </si>
  <si>
    <t>Макаронные изд. с тертым сыром</t>
  </si>
  <si>
    <t>Суп с мелкошинкованными овощами</t>
  </si>
  <si>
    <t>Плов из мяса птицы(филе)</t>
  </si>
  <si>
    <t>гор. Блюдо</t>
  </si>
  <si>
    <t>Фрикадельки мясные с томатным соусом</t>
  </si>
  <si>
    <t>Картофельное пюре</t>
  </si>
  <si>
    <t>Салат из б/к капусты с морковью</t>
  </si>
  <si>
    <t>Свекольник со сметаной</t>
  </si>
  <si>
    <t>Каша гречневая вязкая с маслом</t>
  </si>
  <si>
    <t>Каша молочная "Дружба" с маслом</t>
  </si>
  <si>
    <t>Тефтели из говядины с томатным соусом</t>
  </si>
  <si>
    <t>гор. блюдо</t>
  </si>
  <si>
    <t>Салат из свеклы с растительном маслом</t>
  </si>
  <si>
    <t>Суп-лапша</t>
  </si>
  <si>
    <t>Жаркое-по домашнему</t>
  </si>
  <si>
    <t>Соус томатный</t>
  </si>
  <si>
    <t>Биточки из мяса птицы  (филе )</t>
  </si>
  <si>
    <t>Икра морковная</t>
  </si>
  <si>
    <t>Компот из свежих плодов</t>
  </si>
  <si>
    <t>Кисломолочный продукт(Кефир)</t>
  </si>
  <si>
    <t>110/10</t>
  </si>
  <si>
    <t>200/10</t>
  </si>
  <si>
    <t>60/40</t>
  </si>
  <si>
    <t>150/10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</si>
</sst>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6" xfId="0" applyFont="1" applyFill="1" applyBorder="1" applyAlignment="1" applyProtection="1">
      <alignment vertical="top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0" fontId="1" fillId="0" borderId="8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0" fontId="1" fillId="0" borderId="10" xfId="0" applyFont="1" applyBorder="1" applyAlignment="1">
      <alignment vertical="top"/>
    </xf>
    <xf numFmtId="0" fontId="1" fillId="2" borderId="11" xfId="0" applyFont="1" applyFill="1" applyBorder="1" applyAlignment="1" applyProtection="1">
      <alignment vertical="top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2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6" xfId="0" applyNumberFormat="1" applyFont="1" applyFill="1" applyBorder="1" applyAlignment="1" applyProtection="1">
      <alignment vertical="top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1" fillId="2" borderId="18" xfId="0" applyFont="1" applyFill="1" applyBorder="1" applyAlignment="1" applyProtection="1">
      <alignment vertical="top" wrapText="1"/>
      <protection locked="0"/>
    </xf>
    <xf numFmtId="1" fontId="1" fillId="2" borderId="18" xfId="0" applyNumberFormat="1" applyFont="1" applyFill="1" applyBorder="1" applyAlignment="1" applyProtection="1">
      <alignment vertical="top"/>
      <protection locked="0"/>
    </xf>
    <xf numFmtId="1" fontId="1" fillId="2" borderId="19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vertical="top"/>
    </xf>
    <xf numFmtId="0" fontId="1" fillId="0" borderId="0" xfId="0" applyFont="1" applyAlignment="1"/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 applyAlignment="1"/>
    <xf numFmtId="0" fontId="1" fillId="0" borderId="6" xfId="0" applyFont="1" applyBorder="1" applyAlignment="1"/>
    <xf numFmtId="0" fontId="1" fillId="2" borderId="6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protection locked="0"/>
    </xf>
    <xf numFmtId="1" fontId="1" fillId="2" borderId="7" xfId="0" applyNumberFormat="1" applyFont="1" applyFill="1" applyBorder="1" applyAlignment="1" applyProtection="1">
      <protection locked="0"/>
    </xf>
    <xf numFmtId="0" fontId="1" fillId="0" borderId="8" xfId="0" applyFont="1" applyBorder="1" applyAlignment="1"/>
    <xf numFmtId="0" fontId="1" fillId="0" borderId="1" xfId="0" applyFont="1" applyBorder="1" applyAlignment="1"/>
    <xf numFmtId="0" fontId="1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0" fontId="1" fillId="0" borderId="10" xfId="0" applyFont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3" borderId="6" xfId="0" applyFont="1" applyFill="1" applyBorder="1" applyAlignment="1"/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vertical="center"/>
    </xf>
    <xf numFmtId="2" fontId="0" fillId="0" borderId="0" xfId="0" applyNumberFormat="1"/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top"/>
    </xf>
    <xf numFmtId="2" fontId="1" fillId="0" borderId="0" xfId="0" applyNumberFormat="1" applyFont="1"/>
    <xf numFmtId="0" fontId="1" fillId="2" borderId="6" xfId="0" applyFont="1" applyFill="1" applyBorder="1" applyAlignment="1">
      <alignment vertical="top"/>
    </xf>
    <xf numFmtId="0" fontId="0" fillId="2" borderId="1" xfId="0" applyFill="1" applyBorder="1"/>
    <xf numFmtId="0" fontId="1" fillId="2" borderId="1" xfId="0" applyFont="1" applyFill="1" applyBorder="1" applyAlignment="1"/>
    <xf numFmtId="2" fontId="4" fillId="2" borderId="18" xfId="0" applyNumberFormat="1" applyFont="1" applyFill="1" applyBorder="1" applyAlignment="1" applyProtection="1">
      <alignment vertical="top"/>
      <protection locked="0"/>
    </xf>
    <xf numFmtId="1" fontId="4" fillId="2" borderId="11" xfId="0" applyNumberFormat="1" applyFont="1" applyFill="1" applyBorder="1" applyAlignment="1" applyProtection="1">
      <alignment vertical="top"/>
      <protection locked="0"/>
    </xf>
    <xf numFmtId="1" fontId="4" fillId="2" borderId="12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Alignment="1">
      <alignment vertical="top"/>
    </xf>
    <xf numFmtId="0" fontId="1" fillId="2" borderId="1" xfId="0" applyFont="1" applyFill="1" applyBorder="1"/>
    <xf numFmtId="0" fontId="5" fillId="2" borderId="1" xfId="0" applyFont="1" applyFill="1" applyBorder="1" applyAlignment="1">
      <alignment vertical="center"/>
    </xf>
    <xf numFmtId="1" fontId="4" fillId="2" borderId="1" xfId="0" applyNumberFormat="1" applyFont="1" applyFill="1" applyBorder="1" applyAlignment="1" applyProtection="1">
      <alignment vertical="top"/>
      <protection locked="0"/>
    </xf>
    <xf numFmtId="1" fontId="4" fillId="2" borderId="9" xfId="0" applyNumberFormat="1" applyFont="1" applyFill="1" applyBorder="1" applyAlignment="1" applyProtection="1">
      <alignment vertical="top"/>
      <protection locked="0"/>
    </xf>
    <xf numFmtId="1" fontId="4" fillId="2" borderId="24" xfId="0" applyNumberFormat="1" applyFont="1" applyFill="1" applyBorder="1" applyAlignment="1" applyProtection="1">
      <alignment vertical="top"/>
      <protection locked="0"/>
    </xf>
    <xf numFmtId="1" fontId="4" fillId="2" borderId="25" xfId="0" applyNumberFormat="1" applyFont="1" applyFill="1" applyBorder="1" applyAlignment="1" applyProtection="1">
      <alignment vertical="top"/>
      <protection locked="0"/>
    </xf>
    <xf numFmtId="0" fontId="3" fillId="2" borderId="4" xfId="0" applyFont="1" applyFill="1" applyBorder="1" applyAlignment="1">
      <alignment vertical="center"/>
    </xf>
    <xf numFmtId="2" fontId="4" fillId="2" borderId="23" xfId="0" applyNumberFormat="1" applyFont="1" applyFill="1" applyBorder="1" applyAlignment="1" applyProtection="1">
      <alignment vertical="top"/>
      <protection locked="0"/>
    </xf>
    <xf numFmtId="2" fontId="4" fillId="2" borderId="11" xfId="0" applyNumberFormat="1" applyFont="1" applyFill="1" applyBorder="1" applyAlignment="1" applyProtection="1">
      <alignment vertical="top"/>
      <protection locked="0"/>
    </xf>
    <xf numFmtId="1" fontId="4" fillId="2" borderId="18" xfId="0" applyNumberFormat="1" applyFont="1" applyFill="1" applyBorder="1" applyAlignment="1" applyProtection="1">
      <alignment vertical="top"/>
      <protection locked="0"/>
    </xf>
    <xf numFmtId="1" fontId="4" fillId="2" borderId="19" xfId="0" applyNumberFormat="1" applyFont="1" applyFill="1" applyBorder="1" applyAlignment="1" applyProtection="1">
      <alignment vertical="top"/>
      <protection locked="0"/>
    </xf>
    <xf numFmtId="0" fontId="1" fillId="2" borderId="24" xfId="0" applyFont="1" applyFill="1" applyBorder="1" applyAlignment="1" applyProtection="1">
      <alignment vertical="top"/>
      <protection locked="0"/>
    </xf>
    <xf numFmtId="0" fontId="1" fillId="2" borderId="26" xfId="0" applyFont="1" applyFill="1" applyBorder="1" applyAlignment="1" applyProtection="1">
      <alignment vertical="top"/>
      <protection locked="0"/>
    </xf>
    <xf numFmtId="0" fontId="1" fillId="2" borderId="27" xfId="0" applyFont="1" applyFill="1" applyBorder="1" applyAlignment="1" applyProtection="1">
      <alignment vertical="top" wrapText="1"/>
      <protection locked="0"/>
    </xf>
    <xf numFmtId="1" fontId="4" fillId="2" borderId="27" xfId="0" applyNumberFormat="1" applyFont="1" applyFill="1" applyBorder="1" applyAlignment="1" applyProtection="1">
      <alignment vertical="top"/>
      <protection locked="0"/>
    </xf>
    <xf numFmtId="2" fontId="4" fillId="2" borderId="27" xfId="0" applyNumberFormat="1" applyFont="1" applyFill="1" applyBorder="1" applyAlignment="1" applyProtection="1">
      <alignment vertical="top"/>
      <protection locked="0"/>
    </xf>
    <xf numFmtId="1" fontId="4" fillId="2" borderId="28" xfId="0" applyNumberFormat="1" applyFont="1" applyFill="1" applyBorder="1" applyAlignment="1" applyProtection="1">
      <alignment vertical="top"/>
      <protection locked="0"/>
    </xf>
    <xf numFmtId="1" fontId="4" fillId="2" borderId="6" xfId="0" applyNumberFormat="1" applyFont="1" applyFill="1" applyBorder="1" applyAlignment="1" applyProtection="1">
      <protection locked="0"/>
    </xf>
    <xf numFmtId="2" fontId="4" fillId="2" borderId="6" xfId="0" applyNumberFormat="1" applyFont="1" applyFill="1" applyBorder="1" applyAlignment="1" applyProtection="1">
      <protection locked="0"/>
    </xf>
    <xf numFmtId="1" fontId="4" fillId="2" borderId="7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>
      <alignment vertical="top"/>
    </xf>
    <xf numFmtId="1" fontId="4" fillId="2" borderId="18" xfId="0" applyNumberFormat="1" applyFont="1" applyFill="1" applyBorder="1" applyAlignment="1" applyProtection="1">
      <protection locked="0"/>
    </xf>
    <xf numFmtId="2" fontId="4" fillId="2" borderId="18" xfId="0" applyNumberFormat="1" applyFont="1" applyFill="1" applyBorder="1" applyAlignment="1" applyProtection="1">
      <protection locked="0"/>
    </xf>
    <xf numFmtId="1" fontId="4" fillId="2" borderId="19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vertical="top"/>
    </xf>
    <xf numFmtId="1" fontId="4" fillId="2" borderId="6" xfId="0" applyNumberFormat="1" applyFont="1" applyFill="1" applyBorder="1" applyAlignment="1" applyProtection="1">
      <alignment vertical="top"/>
      <protection locked="0"/>
    </xf>
    <xf numFmtId="2" fontId="4" fillId="2" borderId="6" xfId="0" applyNumberFormat="1" applyFont="1" applyFill="1" applyBorder="1" applyAlignment="1" applyProtection="1">
      <alignment vertical="top"/>
      <protection locked="0"/>
    </xf>
    <xf numFmtId="1" fontId="4" fillId="2" borderId="7" xfId="0" applyNumberFormat="1" applyFont="1" applyFill="1" applyBorder="1" applyAlignment="1" applyProtection="1">
      <alignment vertical="top"/>
      <protection locked="0"/>
    </xf>
    <xf numFmtId="1" fontId="4" fillId="2" borderId="11" xfId="0" applyNumberFormat="1" applyFont="1" applyFill="1" applyBorder="1" applyAlignment="1" applyProtection="1">
      <protection locked="0"/>
    </xf>
    <xf numFmtId="2" fontId="4" fillId="2" borderId="11" xfId="0" applyNumberFormat="1" applyFont="1" applyFill="1" applyBorder="1" applyAlignment="1" applyProtection="1">
      <protection locked="0"/>
    </xf>
    <xf numFmtId="1" fontId="4" fillId="2" borderId="12" xfId="0" applyNumberFormat="1" applyFont="1" applyFill="1" applyBorder="1" applyAlignment="1" applyProtection="1">
      <protection locked="0"/>
    </xf>
    <xf numFmtId="0" fontId="3" fillId="2" borderId="18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0" xfId="0" applyFont="1" applyFill="1" applyBorder="1" applyAlignment="1"/>
    <xf numFmtId="0" fontId="1" fillId="2" borderId="18" xfId="0" applyFont="1" applyFill="1" applyBorder="1" applyAlignment="1">
      <alignment vertical="top"/>
    </xf>
    <xf numFmtId="1" fontId="4" fillId="2" borderId="1" xfId="0" applyNumberFormat="1" applyFont="1" applyFill="1" applyBorder="1"/>
    <xf numFmtId="0" fontId="1" fillId="2" borderId="21" xfId="0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" xfId="0" applyFont="1" applyBorder="1" applyAlignment="1">
      <alignment vertical="top"/>
    </xf>
    <xf numFmtId="0" fontId="1" fillId="0" borderId="17" xfId="0" applyFont="1" applyBorder="1" applyAlignment="1">
      <alignment vertical="top"/>
    </xf>
    <xf numFmtId="2" fontId="1" fillId="0" borderId="0" xfId="0" applyNumberFormat="1" applyFont="1" applyAlignment="1"/>
    <xf numFmtId="0" fontId="1" fillId="0" borderId="0" xfId="0" applyFont="1" applyBorder="1" applyAlignment="1"/>
    <xf numFmtId="0" fontId="1" fillId="2" borderId="14" xfId="0" applyFont="1" applyFill="1" applyBorder="1" applyAlignment="1">
      <alignment horizontal="center" vertical="top"/>
    </xf>
    <xf numFmtId="0" fontId="1" fillId="2" borderId="15" xfId="0" applyFont="1" applyFill="1" applyBorder="1" applyAlignment="1">
      <alignment horizontal="center" vertical="top"/>
    </xf>
    <xf numFmtId="0" fontId="1" fillId="2" borderId="30" xfId="0" applyFont="1" applyFill="1" applyBorder="1" applyAlignment="1">
      <alignment vertical="top" wrapText="1"/>
    </xf>
    <xf numFmtId="2" fontId="1" fillId="2" borderId="18" xfId="0" applyNumberFormat="1" applyFont="1" applyFill="1" applyBorder="1" applyAlignment="1" applyProtection="1">
      <alignment vertical="top"/>
      <protection locked="0"/>
    </xf>
    <xf numFmtId="0" fontId="5" fillId="2" borderId="18" xfId="0" applyFont="1" applyFill="1" applyBorder="1" applyAlignment="1">
      <alignment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2" borderId="20" xfId="0" applyFont="1" applyFill="1" applyBorder="1" applyAlignment="1">
      <alignment vertical="top" wrapText="1"/>
    </xf>
    <xf numFmtId="0" fontId="1" fillId="2" borderId="29" xfId="0" applyFont="1" applyFill="1" applyBorder="1" applyAlignment="1">
      <alignment vertical="top" wrapText="1"/>
    </xf>
    <xf numFmtId="0" fontId="1" fillId="2" borderId="30" xfId="0" applyFont="1" applyFill="1" applyBorder="1" applyAlignment="1">
      <alignment vertical="top" wrapText="1"/>
    </xf>
    <xf numFmtId="49" fontId="1" fillId="2" borderId="6" xfId="0" applyNumberFormat="1" applyFont="1" applyFill="1" applyBorder="1" applyAlignment="1" applyProtection="1">
      <alignment horizontal="right" vertical="top"/>
      <protection locked="0"/>
    </xf>
    <xf numFmtId="49" fontId="1" fillId="2" borderId="1" xfId="0" applyNumberFormat="1" applyFont="1" applyFill="1" applyBorder="1" applyAlignment="1" applyProtection="1">
      <alignment horizontal="right" vertical="top"/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49" fontId="1" fillId="2" borderId="18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67" t="s">
        <v>23</v>
      </c>
      <c r="C1" s="168"/>
      <c r="D1" s="169"/>
      <c r="E1" t="s">
        <v>22</v>
      </c>
      <c r="F1" s="24"/>
      <c r="I1" t="s">
        <v>1</v>
      </c>
      <c r="J1" s="23"/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20"/>
  <sheetViews>
    <sheetView tabSelected="1" workbookViewId="0">
      <selection activeCell="J1" sqref="J1"/>
    </sheetView>
  </sheetViews>
  <sheetFormatPr defaultRowHeight="15"/>
  <cols>
    <col min="2" max="2" width="12.7109375" customWidth="1"/>
    <col min="4" max="4" width="36.140625" customWidth="1"/>
    <col min="5" max="5" width="11.7109375" customWidth="1"/>
    <col min="7" max="7" width="14.85546875" customWidth="1"/>
    <col min="10" max="10" width="10.140625" bestFit="1" customWidth="1"/>
  </cols>
  <sheetData>
    <row r="1" spans="1:11" ht="15.75" thickBot="1">
      <c r="A1" s="39" t="s">
        <v>0</v>
      </c>
      <c r="B1" s="170" t="s">
        <v>23</v>
      </c>
      <c r="C1" s="171"/>
      <c r="D1" s="172"/>
      <c r="E1" s="39" t="s">
        <v>22</v>
      </c>
      <c r="F1" s="40"/>
      <c r="G1" s="39"/>
      <c r="H1" s="39"/>
      <c r="I1" s="39" t="s">
        <v>1</v>
      </c>
      <c r="J1" s="41">
        <v>44896</v>
      </c>
      <c r="K1" s="38"/>
    </row>
    <row r="2" spans="1:11" ht="15.75" thickBot="1">
      <c r="A2" s="42" t="s">
        <v>2</v>
      </c>
      <c r="B2" s="43" t="s">
        <v>3</v>
      </c>
      <c r="C2" s="43" t="s">
        <v>26</v>
      </c>
      <c r="D2" s="43" t="s">
        <v>4</v>
      </c>
      <c r="E2" s="43" t="s">
        <v>27</v>
      </c>
      <c r="F2" s="43" t="s">
        <v>5</v>
      </c>
      <c r="G2" s="43" t="s">
        <v>6</v>
      </c>
      <c r="H2" s="43" t="s">
        <v>7</v>
      </c>
      <c r="I2" s="43" t="s">
        <v>8</v>
      </c>
      <c r="J2" s="44" t="s">
        <v>9</v>
      </c>
      <c r="K2" s="38"/>
    </row>
    <row r="3" spans="1:11" ht="30">
      <c r="A3" s="45" t="s">
        <v>10</v>
      </c>
      <c r="B3" s="46" t="s">
        <v>11</v>
      </c>
      <c r="C3" s="47">
        <v>222.7</v>
      </c>
      <c r="D3" s="48" t="s">
        <v>54</v>
      </c>
      <c r="E3" s="179" t="s">
        <v>81</v>
      </c>
      <c r="F3" s="142">
        <v>62.06</v>
      </c>
      <c r="G3" s="49">
        <v>259.10000000000002</v>
      </c>
      <c r="H3" s="49">
        <v>23.37</v>
      </c>
      <c r="I3" s="49">
        <v>8.57</v>
      </c>
      <c r="J3" s="50">
        <v>21.09</v>
      </c>
      <c r="K3" s="38"/>
    </row>
    <row r="4" spans="1:11">
      <c r="A4" s="51"/>
      <c r="B4" s="46" t="s">
        <v>12</v>
      </c>
      <c r="C4" s="52">
        <v>283</v>
      </c>
      <c r="D4" s="53" t="s">
        <v>55</v>
      </c>
      <c r="E4" s="180">
        <v>200</v>
      </c>
      <c r="F4" s="108">
        <v>10.7</v>
      </c>
      <c r="G4" s="54">
        <v>109</v>
      </c>
      <c r="H4" s="54">
        <v>3.2</v>
      </c>
      <c r="I4" s="54">
        <v>2.8</v>
      </c>
      <c r="J4" s="56">
        <v>18.5</v>
      </c>
      <c r="K4" s="38"/>
    </row>
    <row r="5" spans="1:11">
      <c r="A5" s="51"/>
      <c r="B5" s="46" t="s">
        <v>24</v>
      </c>
      <c r="C5" s="52">
        <v>1.1000000000000001</v>
      </c>
      <c r="D5" s="53" t="s">
        <v>31</v>
      </c>
      <c r="E5" s="180">
        <v>50</v>
      </c>
      <c r="F5" s="55">
        <v>2.95</v>
      </c>
      <c r="G5" s="54">
        <v>130</v>
      </c>
      <c r="H5" s="54">
        <v>4</v>
      </c>
      <c r="I5" s="54">
        <v>0.5</v>
      </c>
      <c r="J5" s="56">
        <v>27.5</v>
      </c>
      <c r="K5" s="38"/>
    </row>
    <row r="6" spans="1:11">
      <c r="A6" s="51"/>
      <c r="B6" s="109"/>
      <c r="C6" s="52">
        <v>401</v>
      </c>
      <c r="D6" s="89" t="s">
        <v>29</v>
      </c>
      <c r="E6" s="180">
        <v>10</v>
      </c>
      <c r="F6" s="55">
        <v>7.5</v>
      </c>
      <c r="G6" s="54">
        <v>66.099999999999994</v>
      </c>
      <c r="H6" s="54">
        <v>0.08</v>
      </c>
      <c r="I6" s="54">
        <v>7.3</v>
      </c>
      <c r="J6" s="56">
        <v>0.1</v>
      </c>
      <c r="K6" s="38"/>
    </row>
    <row r="7" spans="1:11" ht="15.75" thickBot="1">
      <c r="A7" s="57"/>
      <c r="B7" s="58" t="s">
        <v>20</v>
      </c>
      <c r="C7" s="52">
        <v>38.590000000000003</v>
      </c>
      <c r="D7" s="109" t="s">
        <v>32</v>
      </c>
      <c r="E7" s="181">
        <v>150</v>
      </c>
      <c r="F7" s="91">
        <v>15.6</v>
      </c>
      <c r="G7" s="90">
        <v>71</v>
      </c>
      <c r="H7" s="90">
        <v>0.6</v>
      </c>
      <c r="I7" s="90">
        <v>0.7</v>
      </c>
      <c r="J7" s="92">
        <v>14.7</v>
      </c>
      <c r="K7" s="38"/>
    </row>
    <row r="8" spans="1:11" ht="15.75" thickBot="1">
      <c r="A8" s="57"/>
      <c r="B8" s="58"/>
      <c r="C8" s="58"/>
      <c r="D8" s="59"/>
      <c r="E8" s="115">
        <f t="shared" ref="E8:J8" si="0">SUM(E3:E7)</f>
        <v>410</v>
      </c>
      <c r="F8" s="126">
        <f t="shared" si="0"/>
        <v>98.81</v>
      </c>
      <c r="G8" s="115">
        <f t="shared" si="0"/>
        <v>635.20000000000005</v>
      </c>
      <c r="H8" s="115">
        <f t="shared" si="0"/>
        <v>31.25</v>
      </c>
      <c r="I8" s="115">
        <f t="shared" si="0"/>
        <v>19.87</v>
      </c>
      <c r="J8" s="116">
        <f t="shared" si="0"/>
        <v>81.89</v>
      </c>
      <c r="K8" s="38"/>
    </row>
    <row r="9" spans="1:11" ht="13.5" customHeight="1">
      <c r="A9" s="51" t="s">
        <v>14</v>
      </c>
      <c r="B9" s="63" t="s">
        <v>15</v>
      </c>
      <c r="C9" s="64">
        <v>2.1</v>
      </c>
      <c r="D9" s="65" t="s">
        <v>67</v>
      </c>
      <c r="E9" s="182">
        <v>60</v>
      </c>
      <c r="F9" s="67">
        <v>5.36</v>
      </c>
      <c r="G9" s="66">
        <v>62.12</v>
      </c>
      <c r="H9" s="66">
        <v>1.38</v>
      </c>
      <c r="I9" s="66">
        <v>3.08</v>
      </c>
      <c r="J9" s="68">
        <v>7.01</v>
      </c>
      <c r="K9" s="38"/>
    </row>
    <row r="10" spans="1:11">
      <c r="A10" s="51"/>
      <c r="B10" s="46" t="s">
        <v>16</v>
      </c>
      <c r="C10" s="100">
        <v>67.319999999999993</v>
      </c>
      <c r="D10" s="101" t="s">
        <v>68</v>
      </c>
      <c r="E10" s="183" t="s">
        <v>82</v>
      </c>
      <c r="F10" s="107">
        <v>9.8699999999999992</v>
      </c>
      <c r="G10" s="102">
        <v>112.75</v>
      </c>
      <c r="H10" s="102">
        <v>2.25</v>
      </c>
      <c r="I10" s="102">
        <v>4.93</v>
      </c>
      <c r="J10" s="103">
        <v>14.74</v>
      </c>
      <c r="K10" s="38"/>
    </row>
    <row r="11" spans="1:11">
      <c r="A11" s="51"/>
      <c r="B11" s="46" t="s">
        <v>17</v>
      </c>
      <c r="C11" s="52">
        <v>423.18</v>
      </c>
      <c r="D11" s="53" t="s">
        <v>53</v>
      </c>
      <c r="E11" s="180" t="s">
        <v>83</v>
      </c>
      <c r="F11" s="107">
        <v>15.79</v>
      </c>
      <c r="G11" s="54">
        <v>120.8</v>
      </c>
      <c r="H11" s="54">
        <v>7.86</v>
      </c>
      <c r="I11" s="54">
        <v>6.26</v>
      </c>
      <c r="J11" s="56">
        <v>8.1199999999999992</v>
      </c>
      <c r="K11" s="38"/>
    </row>
    <row r="12" spans="1:11">
      <c r="A12" s="51"/>
      <c r="B12" s="46" t="s">
        <v>18</v>
      </c>
      <c r="C12" s="69">
        <v>175.11</v>
      </c>
      <c r="D12" s="70" t="s">
        <v>69</v>
      </c>
      <c r="E12" s="180" t="s">
        <v>84</v>
      </c>
      <c r="F12" s="108">
        <v>12.75</v>
      </c>
      <c r="G12" s="54">
        <v>181.6</v>
      </c>
      <c r="H12" s="54">
        <v>4.8099999999999996</v>
      </c>
      <c r="I12" s="54">
        <v>8.49</v>
      </c>
      <c r="J12" s="56">
        <v>21.54</v>
      </c>
      <c r="K12" s="38"/>
    </row>
    <row r="13" spans="1:11">
      <c r="A13" s="51"/>
      <c r="B13" s="46" t="s">
        <v>12</v>
      </c>
      <c r="C13" s="166">
        <v>30511</v>
      </c>
      <c r="D13" s="1" t="s">
        <v>35</v>
      </c>
      <c r="E13" s="180">
        <v>200</v>
      </c>
      <c r="F13" s="55">
        <v>9.08</v>
      </c>
      <c r="G13" s="54">
        <v>95</v>
      </c>
      <c r="H13" s="54"/>
      <c r="I13" s="54"/>
      <c r="J13" s="56">
        <v>23.5</v>
      </c>
      <c r="K13" s="38"/>
    </row>
    <row r="14" spans="1:11">
      <c r="A14" s="51"/>
      <c r="B14" s="46" t="s">
        <v>43</v>
      </c>
      <c r="C14" s="52">
        <v>1.2</v>
      </c>
      <c r="D14" s="53" t="s">
        <v>44</v>
      </c>
      <c r="E14" s="180">
        <v>30</v>
      </c>
      <c r="F14" s="55">
        <v>1.77</v>
      </c>
      <c r="G14" s="54">
        <v>71</v>
      </c>
      <c r="H14" s="54">
        <v>2.2999999999999998</v>
      </c>
      <c r="I14" s="54">
        <v>0.2</v>
      </c>
      <c r="J14" s="56">
        <v>15</v>
      </c>
      <c r="K14" s="38"/>
    </row>
    <row r="15" spans="1:11">
      <c r="A15" s="51"/>
      <c r="B15" s="46" t="s">
        <v>21</v>
      </c>
      <c r="C15" s="52">
        <v>1.2</v>
      </c>
      <c r="D15" s="53" t="s">
        <v>33</v>
      </c>
      <c r="E15" s="180">
        <v>20</v>
      </c>
      <c r="F15" s="107">
        <v>1.1599999999999999</v>
      </c>
      <c r="G15" s="54">
        <v>42</v>
      </c>
      <c r="H15" s="54">
        <v>0.1</v>
      </c>
      <c r="I15" s="54">
        <v>0.2</v>
      </c>
      <c r="J15" s="56">
        <v>8.9600000000000009</v>
      </c>
      <c r="K15" s="38"/>
    </row>
    <row r="16" spans="1:11">
      <c r="A16" s="51"/>
      <c r="B16" s="69"/>
      <c r="C16" s="69"/>
      <c r="D16" s="70"/>
      <c r="E16" s="127">
        <f t="shared" ref="E16:J16" si="1">SUM(E9:E15)</f>
        <v>310</v>
      </c>
      <c r="F16" s="114">
        <f t="shared" si="1"/>
        <v>55.779999999999994</v>
      </c>
      <c r="G16" s="127">
        <f t="shared" si="1"/>
        <v>685.27</v>
      </c>
      <c r="H16" s="127">
        <f t="shared" si="1"/>
        <v>18.700000000000003</v>
      </c>
      <c r="I16" s="127">
        <f t="shared" si="1"/>
        <v>23.159999999999997</v>
      </c>
      <c r="J16" s="128">
        <f t="shared" si="1"/>
        <v>98.87</v>
      </c>
      <c r="K16" s="38"/>
    </row>
    <row r="17" spans="1:12" ht="15.75" thickBot="1">
      <c r="A17" s="57"/>
      <c r="B17" s="58"/>
      <c r="C17" s="58"/>
      <c r="D17" s="59"/>
      <c r="E17" s="115">
        <f>E8+E16</f>
        <v>720</v>
      </c>
      <c r="F17" s="115">
        <f t="shared" ref="F17:J17" si="2">F8+F16</f>
        <v>154.59</v>
      </c>
      <c r="G17" s="115">
        <f t="shared" si="2"/>
        <v>1320.47</v>
      </c>
      <c r="H17" s="115">
        <f t="shared" si="2"/>
        <v>49.95</v>
      </c>
      <c r="I17" s="115">
        <f t="shared" si="2"/>
        <v>43.03</v>
      </c>
      <c r="J17" s="115">
        <f t="shared" si="2"/>
        <v>180.76</v>
      </c>
      <c r="K17" s="38"/>
      <c r="L17" s="105"/>
    </row>
    <row r="18" spans="1:12">
      <c r="A18" s="38"/>
      <c r="B18" s="38"/>
      <c r="C18" s="38"/>
      <c r="D18" s="38"/>
      <c r="E18" s="38"/>
      <c r="F18" s="110"/>
      <c r="G18" s="38"/>
      <c r="H18" s="38"/>
      <c r="I18" s="38"/>
      <c r="J18" s="38"/>
      <c r="K18" s="38"/>
    </row>
    <row r="19" spans="1:12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</row>
    <row r="20" spans="1:12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17"/>
  <sheetViews>
    <sheetView workbookViewId="0">
      <selection activeCell="L10" sqref="L10"/>
    </sheetView>
  </sheetViews>
  <sheetFormatPr defaultRowHeight="15"/>
  <cols>
    <col min="2" max="3" width="12.7109375" customWidth="1"/>
    <col min="4" max="4" width="34.85546875" customWidth="1"/>
    <col min="5" max="5" width="10.5703125" customWidth="1"/>
    <col min="7" max="7" width="15" customWidth="1"/>
  </cols>
  <sheetData>
    <row r="1" spans="1:12" ht="15.75" thickBot="1">
      <c r="A1" s="39" t="s">
        <v>0</v>
      </c>
      <c r="B1" s="170" t="s">
        <v>23</v>
      </c>
      <c r="C1" s="171"/>
      <c r="D1" s="172"/>
      <c r="E1" s="157" t="s">
        <v>22</v>
      </c>
      <c r="F1" s="40"/>
      <c r="G1" s="158"/>
      <c r="H1" s="158"/>
      <c r="I1" s="158" t="s">
        <v>1</v>
      </c>
      <c r="J1" s="41"/>
      <c r="K1" s="38"/>
    </row>
    <row r="2" spans="1:12" ht="15.75" thickBot="1">
      <c r="A2" s="150" t="s">
        <v>2</v>
      </c>
      <c r="B2" s="151" t="s">
        <v>3</v>
      </c>
      <c r="C2" s="151" t="s">
        <v>26</v>
      </c>
      <c r="D2" s="151" t="s">
        <v>4</v>
      </c>
      <c r="E2" s="155" t="s">
        <v>27</v>
      </c>
      <c r="F2" s="155" t="s">
        <v>5</v>
      </c>
      <c r="G2" s="155" t="s">
        <v>6</v>
      </c>
      <c r="H2" s="155" t="s">
        <v>7</v>
      </c>
      <c r="I2" s="155" t="s">
        <v>8</v>
      </c>
      <c r="J2" s="156" t="s">
        <v>9</v>
      </c>
      <c r="K2" s="38"/>
    </row>
    <row r="3" spans="1:12">
      <c r="A3" s="177" t="s">
        <v>10</v>
      </c>
      <c r="B3" s="113" t="s">
        <v>17</v>
      </c>
      <c r="C3" s="82">
        <v>493.02</v>
      </c>
      <c r="D3" s="83" t="s">
        <v>70</v>
      </c>
      <c r="E3" s="84">
        <v>250</v>
      </c>
      <c r="F3" s="107">
        <v>16.850000000000001</v>
      </c>
      <c r="G3" s="84">
        <v>291</v>
      </c>
      <c r="H3" s="84">
        <v>7.7</v>
      </c>
      <c r="I3" s="84">
        <v>10.6</v>
      </c>
      <c r="J3" s="85">
        <v>41</v>
      </c>
      <c r="K3" s="38"/>
    </row>
    <row r="4" spans="1:12" ht="45">
      <c r="A4" s="178"/>
      <c r="B4" s="113" t="s">
        <v>19</v>
      </c>
      <c r="C4" s="88">
        <v>30511</v>
      </c>
      <c r="D4" s="53" t="s">
        <v>35</v>
      </c>
      <c r="E4" s="90">
        <v>200</v>
      </c>
      <c r="F4" s="91">
        <v>8.9499999999999993</v>
      </c>
      <c r="G4" s="90">
        <v>95</v>
      </c>
      <c r="H4" s="90"/>
      <c r="I4" s="90"/>
      <c r="J4" s="92">
        <v>23.5</v>
      </c>
      <c r="K4" s="38"/>
    </row>
    <row r="5" spans="1:12">
      <c r="A5" s="178"/>
      <c r="B5" s="113"/>
      <c r="C5" s="88">
        <v>401</v>
      </c>
      <c r="D5" s="109" t="s">
        <v>29</v>
      </c>
      <c r="E5" s="54">
        <v>20</v>
      </c>
      <c r="F5" s="55">
        <v>14</v>
      </c>
      <c r="G5" s="54">
        <v>132</v>
      </c>
      <c r="H5" s="54">
        <v>0.08</v>
      </c>
      <c r="I5" s="54">
        <v>14</v>
      </c>
      <c r="J5" s="56">
        <v>0.1</v>
      </c>
      <c r="K5" s="38"/>
    </row>
    <row r="6" spans="1:12">
      <c r="A6" s="178"/>
      <c r="B6" s="113" t="s">
        <v>24</v>
      </c>
      <c r="C6" s="52">
        <v>1.1000000000000001</v>
      </c>
      <c r="D6" s="53" t="s">
        <v>31</v>
      </c>
      <c r="E6" s="54">
        <v>50</v>
      </c>
      <c r="F6" s="55">
        <v>2.95</v>
      </c>
      <c r="G6" s="54">
        <v>130</v>
      </c>
      <c r="H6" s="54">
        <v>4</v>
      </c>
      <c r="I6" s="54">
        <v>0.5</v>
      </c>
      <c r="J6" s="56">
        <v>27.5</v>
      </c>
      <c r="K6" s="38"/>
    </row>
    <row r="7" spans="1:12">
      <c r="A7" s="178"/>
      <c r="B7" s="109"/>
      <c r="C7" s="52">
        <v>401</v>
      </c>
      <c r="D7" s="109" t="s">
        <v>59</v>
      </c>
      <c r="E7" s="90">
        <v>12</v>
      </c>
      <c r="F7" s="91">
        <v>7.52</v>
      </c>
      <c r="G7" s="90">
        <v>37</v>
      </c>
      <c r="H7" s="90">
        <v>2.93</v>
      </c>
      <c r="I7" s="90">
        <v>2.83</v>
      </c>
      <c r="J7" s="92"/>
      <c r="K7" s="38"/>
    </row>
    <row r="8" spans="1:12" ht="15.75" thickBot="1">
      <c r="A8" s="152"/>
      <c r="B8" s="94"/>
      <c r="C8" s="94"/>
      <c r="D8" s="95"/>
      <c r="E8" s="146">
        <f t="shared" ref="E8:J8" si="0">SUM(E3:E7)</f>
        <v>532</v>
      </c>
      <c r="F8" s="147">
        <f t="shared" si="0"/>
        <v>50.269999999999996</v>
      </c>
      <c r="G8" s="146">
        <f t="shared" si="0"/>
        <v>685</v>
      </c>
      <c r="H8" s="146">
        <f t="shared" si="0"/>
        <v>14.71</v>
      </c>
      <c r="I8" s="146">
        <f t="shared" si="0"/>
        <v>27.93</v>
      </c>
      <c r="J8" s="148">
        <f t="shared" si="0"/>
        <v>92.1</v>
      </c>
      <c r="K8" s="38"/>
    </row>
    <row r="9" spans="1:12" ht="30">
      <c r="A9" s="176"/>
      <c r="B9" s="109" t="s">
        <v>16</v>
      </c>
      <c r="C9" s="52">
        <v>129.19999999999999</v>
      </c>
      <c r="D9" s="53" t="s">
        <v>47</v>
      </c>
      <c r="E9" s="54">
        <v>250</v>
      </c>
      <c r="F9" s="117">
        <v>8.7200000000000006</v>
      </c>
      <c r="G9" s="54">
        <v>142.91</v>
      </c>
      <c r="H9" s="54">
        <v>5.91</v>
      </c>
      <c r="I9" s="54">
        <v>4.55</v>
      </c>
      <c r="J9" s="56">
        <v>19.489999999999998</v>
      </c>
      <c r="K9" s="38"/>
    </row>
    <row r="10" spans="1:12" ht="30">
      <c r="A10" s="176"/>
      <c r="B10" s="109" t="s">
        <v>17</v>
      </c>
      <c r="C10" s="52">
        <v>509.53</v>
      </c>
      <c r="D10" s="53" t="s">
        <v>60</v>
      </c>
      <c r="E10" s="54">
        <v>100</v>
      </c>
      <c r="F10" s="138">
        <v>39.619999999999997</v>
      </c>
      <c r="G10" s="54">
        <v>316</v>
      </c>
      <c r="H10" s="54">
        <v>15</v>
      </c>
      <c r="I10" s="54">
        <v>21.4</v>
      </c>
      <c r="J10" s="56">
        <v>15</v>
      </c>
      <c r="K10" s="38"/>
    </row>
    <row r="11" spans="1:12" ht="18" customHeight="1">
      <c r="A11" s="176"/>
      <c r="B11" s="46" t="s">
        <v>18</v>
      </c>
      <c r="C11" s="52">
        <v>211.05</v>
      </c>
      <c r="D11" s="53" t="s">
        <v>42</v>
      </c>
      <c r="E11" s="54">
        <v>180</v>
      </c>
      <c r="F11" s="55">
        <v>10.33</v>
      </c>
      <c r="G11" s="54">
        <v>2.46</v>
      </c>
      <c r="H11" s="54">
        <v>6.97</v>
      </c>
      <c r="I11" s="54">
        <v>4.4400000000000004</v>
      </c>
      <c r="J11" s="56">
        <v>44.48</v>
      </c>
      <c r="K11" s="38"/>
    </row>
    <row r="12" spans="1:12">
      <c r="A12" s="176"/>
      <c r="B12" s="109" t="s">
        <v>19</v>
      </c>
      <c r="C12" s="52">
        <v>295</v>
      </c>
      <c r="D12" s="53" t="s">
        <v>79</v>
      </c>
      <c r="E12" s="54">
        <v>200</v>
      </c>
      <c r="F12" s="107">
        <v>6.79</v>
      </c>
      <c r="G12" s="54">
        <v>68</v>
      </c>
      <c r="H12" s="54">
        <v>0.2</v>
      </c>
      <c r="I12" s="54">
        <v>0.1</v>
      </c>
      <c r="J12" s="56">
        <v>17.2</v>
      </c>
      <c r="K12" s="38"/>
    </row>
    <row r="13" spans="1:12">
      <c r="A13" s="176"/>
      <c r="B13" s="46" t="s">
        <v>43</v>
      </c>
      <c r="C13" s="52">
        <v>1.2</v>
      </c>
      <c r="D13" s="53" t="s">
        <v>44</v>
      </c>
      <c r="E13" s="54">
        <v>50</v>
      </c>
      <c r="F13" s="55">
        <v>2.95</v>
      </c>
      <c r="G13" s="54">
        <v>130</v>
      </c>
      <c r="H13" s="54">
        <v>4</v>
      </c>
      <c r="I13" s="54">
        <v>0.5</v>
      </c>
      <c r="J13" s="56">
        <v>27.5</v>
      </c>
      <c r="K13" s="38"/>
    </row>
    <row r="14" spans="1:12">
      <c r="A14" s="176"/>
      <c r="B14" s="153" t="s">
        <v>21</v>
      </c>
      <c r="C14" s="69"/>
      <c r="D14" s="70" t="s">
        <v>33</v>
      </c>
      <c r="E14" s="71">
        <v>20</v>
      </c>
      <c r="F14" s="149">
        <v>1.1599999999999999</v>
      </c>
      <c r="G14" s="71">
        <v>42</v>
      </c>
      <c r="H14" s="71">
        <v>0.1</v>
      </c>
      <c r="I14" s="71">
        <v>0.2</v>
      </c>
      <c r="J14" s="72">
        <v>8.9600000000000009</v>
      </c>
      <c r="K14" s="38"/>
      <c r="L14" s="105"/>
    </row>
    <row r="15" spans="1:12">
      <c r="A15" s="163"/>
      <c r="B15" s="153"/>
      <c r="C15" s="69"/>
      <c r="D15" s="70"/>
      <c r="E15" s="120">
        <f t="shared" ref="E15:J15" si="1">SUM(E9:E14)</f>
        <v>800</v>
      </c>
      <c r="F15" s="119">
        <f t="shared" si="1"/>
        <v>69.569999999999993</v>
      </c>
      <c r="G15" s="120">
        <f t="shared" si="1"/>
        <v>701.36999999999989</v>
      </c>
      <c r="H15" s="120">
        <f t="shared" si="1"/>
        <v>32.18</v>
      </c>
      <c r="I15" s="120">
        <f t="shared" si="1"/>
        <v>31.19</v>
      </c>
      <c r="J15" s="120">
        <f t="shared" si="1"/>
        <v>132.63</v>
      </c>
      <c r="K15" s="38"/>
      <c r="L15" s="105"/>
    </row>
    <row r="16" spans="1:12">
      <c r="A16" s="118"/>
      <c r="B16" s="118"/>
      <c r="C16" s="118"/>
      <c r="D16" s="118"/>
      <c r="E16" s="154">
        <f>E8+E15</f>
        <v>1332</v>
      </c>
      <c r="F16" s="154">
        <f t="shared" ref="F16:J16" si="2">F8+F15</f>
        <v>119.83999999999999</v>
      </c>
      <c r="G16" s="154">
        <f t="shared" si="2"/>
        <v>1386.37</v>
      </c>
      <c r="H16" s="154">
        <f t="shared" si="2"/>
        <v>46.89</v>
      </c>
      <c r="I16" s="154">
        <f t="shared" si="2"/>
        <v>59.120000000000005</v>
      </c>
      <c r="J16" s="154">
        <f t="shared" si="2"/>
        <v>224.73</v>
      </c>
    </row>
    <row r="17" spans="6:6">
      <c r="F17" s="105"/>
    </row>
  </sheetData>
  <mergeCells count="3">
    <mergeCell ref="A9:A14"/>
    <mergeCell ref="A3:A7"/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8"/>
  <sheetViews>
    <sheetView workbookViewId="0">
      <selection activeCell="E4" sqref="E4:E7"/>
    </sheetView>
  </sheetViews>
  <sheetFormatPr defaultRowHeight="15"/>
  <cols>
    <col min="1" max="1" width="11.7109375" customWidth="1"/>
    <col min="2" max="2" width="13.42578125" customWidth="1"/>
    <col min="3" max="3" width="10.140625" customWidth="1"/>
    <col min="4" max="4" width="38.5703125" customWidth="1"/>
    <col min="5" max="5" width="11.5703125" customWidth="1"/>
    <col min="7" max="7" width="14.28515625" customWidth="1"/>
    <col min="10" max="10" width="10.7109375" customWidth="1"/>
  </cols>
  <sheetData>
    <row r="1" spans="1:10">
      <c r="A1" s="39" t="s">
        <v>0</v>
      </c>
      <c r="B1" s="170"/>
      <c r="C1" s="171"/>
      <c r="D1" s="172"/>
      <c r="E1" s="39" t="s">
        <v>22</v>
      </c>
      <c r="F1" s="40"/>
      <c r="G1" s="39"/>
      <c r="H1" s="39"/>
      <c r="I1" s="39" t="s">
        <v>1</v>
      </c>
      <c r="J1" s="41"/>
    </row>
    <row r="2" spans="1:10" ht="15.75" thickBot="1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 ht="15.75" thickBot="1">
      <c r="A3" s="42" t="s">
        <v>2</v>
      </c>
      <c r="B3" s="43" t="s">
        <v>3</v>
      </c>
      <c r="C3" s="43" t="s">
        <v>26</v>
      </c>
      <c r="D3" s="43" t="s">
        <v>4</v>
      </c>
      <c r="E3" s="43" t="s">
        <v>27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>
      <c r="A4" s="45" t="s">
        <v>10</v>
      </c>
      <c r="B4" s="109" t="s">
        <v>11</v>
      </c>
      <c r="C4" s="47">
        <v>8062</v>
      </c>
      <c r="D4" s="48" t="s">
        <v>39</v>
      </c>
      <c r="E4" s="49">
        <v>120</v>
      </c>
      <c r="F4" s="104">
        <v>41.5</v>
      </c>
      <c r="G4" s="49">
        <v>173</v>
      </c>
      <c r="H4" s="49">
        <v>18.899999999999999</v>
      </c>
      <c r="I4" s="49">
        <v>9.1999999999999993</v>
      </c>
      <c r="J4" s="50">
        <v>3.8</v>
      </c>
    </row>
    <row r="5" spans="1:10">
      <c r="A5" s="51"/>
      <c r="B5" s="109" t="s">
        <v>18</v>
      </c>
      <c r="C5" s="52">
        <v>610.03</v>
      </c>
      <c r="D5" s="53" t="s">
        <v>38</v>
      </c>
      <c r="E5" s="54">
        <v>180</v>
      </c>
      <c r="F5" s="55">
        <v>12.92</v>
      </c>
      <c r="G5" s="54">
        <v>229.69</v>
      </c>
      <c r="H5" s="54">
        <v>3.79</v>
      </c>
      <c r="I5" s="54">
        <v>6.54</v>
      </c>
      <c r="J5" s="56">
        <v>38.96</v>
      </c>
    </row>
    <row r="6" spans="1:10">
      <c r="A6" s="51"/>
      <c r="B6" s="109" t="s">
        <v>24</v>
      </c>
      <c r="C6" s="52">
        <v>1.1000000000000001</v>
      </c>
      <c r="D6" s="53" t="s">
        <v>31</v>
      </c>
      <c r="E6" s="54">
        <v>50</v>
      </c>
      <c r="F6" s="55">
        <v>2.95</v>
      </c>
      <c r="G6" s="54">
        <v>130</v>
      </c>
      <c r="H6" s="54">
        <v>4</v>
      </c>
      <c r="I6" s="54">
        <v>0.5</v>
      </c>
      <c r="J6" s="56">
        <v>27.5</v>
      </c>
    </row>
    <row r="7" spans="1:10">
      <c r="A7" s="51"/>
      <c r="B7" s="109" t="s">
        <v>12</v>
      </c>
      <c r="C7" s="52">
        <v>283</v>
      </c>
      <c r="D7" s="53" t="s">
        <v>28</v>
      </c>
      <c r="E7" s="54">
        <v>200</v>
      </c>
      <c r="F7" s="106">
        <v>3.55</v>
      </c>
      <c r="G7" s="54">
        <v>39</v>
      </c>
      <c r="H7" s="54"/>
      <c r="I7" s="54"/>
      <c r="J7" s="56">
        <v>9.6999999999999993</v>
      </c>
    </row>
    <row r="8" spans="1:10" ht="15.75" thickBot="1">
      <c r="A8" s="57"/>
      <c r="B8" s="58"/>
      <c r="C8" s="58"/>
      <c r="D8" s="59"/>
      <c r="E8" s="60"/>
      <c r="F8" s="61"/>
      <c r="G8" s="60"/>
      <c r="H8" s="60"/>
      <c r="I8" s="60"/>
      <c r="J8" s="62"/>
    </row>
    <row r="9" spans="1:10" ht="15.75" thickBot="1">
      <c r="A9" s="57"/>
      <c r="B9" s="58"/>
      <c r="C9" s="58"/>
      <c r="D9" s="59"/>
      <c r="E9" s="122">
        <f t="shared" ref="E9:J9" si="0">SUM(E4:E8)</f>
        <v>550</v>
      </c>
      <c r="F9" s="125">
        <f t="shared" si="0"/>
        <v>60.92</v>
      </c>
      <c r="G9" s="123">
        <f t="shared" si="0"/>
        <v>571.69000000000005</v>
      </c>
      <c r="H9" s="115">
        <f t="shared" si="0"/>
        <v>26.689999999999998</v>
      </c>
      <c r="I9" s="115">
        <f t="shared" si="0"/>
        <v>16.239999999999998</v>
      </c>
      <c r="J9" s="116">
        <f t="shared" si="0"/>
        <v>79.959999999999994</v>
      </c>
    </row>
    <row r="10" spans="1:10">
      <c r="A10" s="51"/>
      <c r="B10" s="109" t="s">
        <v>16</v>
      </c>
      <c r="C10" s="52">
        <v>53.42</v>
      </c>
      <c r="D10" s="53" t="s">
        <v>40</v>
      </c>
      <c r="E10" s="54">
        <v>250</v>
      </c>
      <c r="F10" s="124">
        <v>12.85</v>
      </c>
      <c r="G10" s="54">
        <v>92</v>
      </c>
      <c r="H10" s="54">
        <v>1.83</v>
      </c>
      <c r="I10" s="54">
        <v>5.5</v>
      </c>
      <c r="J10" s="54">
        <v>8.3000000000000007</v>
      </c>
    </row>
    <row r="11" spans="1:10" ht="30">
      <c r="A11" s="51"/>
      <c r="B11" s="109" t="s">
        <v>17</v>
      </c>
      <c r="C11" s="52">
        <v>233.23</v>
      </c>
      <c r="D11" s="53" t="s">
        <v>41</v>
      </c>
      <c r="E11" s="54">
        <v>90</v>
      </c>
      <c r="F11" s="117">
        <v>22.13</v>
      </c>
      <c r="G11" s="54">
        <v>251.97</v>
      </c>
      <c r="H11" s="54">
        <v>19.829999999999998</v>
      </c>
      <c r="I11" s="54">
        <v>17.989999999999998</v>
      </c>
      <c r="J11" s="56">
        <v>2.93</v>
      </c>
    </row>
    <row r="12" spans="1:10">
      <c r="A12" s="51"/>
      <c r="B12" s="109" t="s">
        <v>18</v>
      </c>
      <c r="C12" s="52">
        <v>211.05</v>
      </c>
      <c r="D12" s="53" t="s">
        <v>42</v>
      </c>
      <c r="E12" s="54">
        <v>180</v>
      </c>
      <c r="F12" s="55">
        <v>10.33</v>
      </c>
      <c r="G12" s="54">
        <v>2.46</v>
      </c>
      <c r="H12" s="54">
        <v>6.97</v>
      </c>
      <c r="I12" s="54">
        <v>4.4400000000000004</v>
      </c>
      <c r="J12" s="56">
        <v>44.48</v>
      </c>
    </row>
    <row r="13" spans="1:10">
      <c r="A13" s="51"/>
      <c r="B13" s="109" t="s">
        <v>12</v>
      </c>
      <c r="C13" s="52">
        <v>283</v>
      </c>
      <c r="D13" s="53" t="s">
        <v>30</v>
      </c>
      <c r="E13" s="54">
        <v>200</v>
      </c>
      <c r="F13" s="104">
        <v>2.34</v>
      </c>
      <c r="G13" s="54">
        <v>39.9</v>
      </c>
      <c r="H13" s="54"/>
      <c r="I13" s="54"/>
      <c r="J13" s="56">
        <v>9.98</v>
      </c>
    </row>
    <row r="14" spans="1:10">
      <c r="A14" s="51"/>
      <c r="B14" s="109" t="s">
        <v>43</v>
      </c>
      <c r="C14" s="52">
        <v>1.2</v>
      </c>
      <c r="D14" s="53" t="s">
        <v>44</v>
      </c>
      <c r="E14" s="54">
        <v>50</v>
      </c>
      <c r="F14" s="55">
        <v>2.95</v>
      </c>
      <c r="G14" s="54">
        <v>130</v>
      </c>
      <c r="H14" s="54">
        <v>4</v>
      </c>
      <c r="I14" s="54">
        <v>0.5</v>
      </c>
      <c r="J14" s="56">
        <v>27.5</v>
      </c>
    </row>
    <row r="15" spans="1:10">
      <c r="A15" s="51"/>
      <c r="B15" s="109" t="s">
        <v>21</v>
      </c>
      <c r="C15" s="52"/>
      <c r="D15" s="53" t="s">
        <v>33</v>
      </c>
      <c r="E15" s="54">
        <v>20</v>
      </c>
      <c r="F15" s="107">
        <v>1.1599999999999999</v>
      </c>
      <c r="G15" s="54">
        <v>42</v>
      </c>
      <c r="H15" s="54">
        <v>0.1</v>
      </c>
      <c r="I15" s="54">
        <v>0.2</v>
      </c>
      <c r="J15" s="56">
        <v>8.9600000000000009</v>
      </c>
    </row>
    <row r="16" spans="1:10">
      <c r="A16" s="51"/>
      <c r="B16" s="109"/>
      <c r="C16" s="52"/>
      <c r="D16" s="53"/>
      <c r="E16" s="120">
        <f t="shared" ref="E16:J16" si="1">SUM(E10:E15)</f>
        <v>790</v>
      </c>
      <c r="F16" s="119">
        <f t="shared" si="1"/>
        <v>51.759999999999991</v>
      </c>
      <c r="G16" s="120">
        <f t="shared" si="1"/>
        <v>558.32999999999993</v>
      </c>
      <c r="H16" s="120">
        <f t="shared" si="1"/>
        <v>32.729999999999997</v>
      </c>
      <c r="I16" s="120">
        <f t="shared" si="1"/>
        <v>28.63</v>
      </c>
      <c r="J16" s="121">
        <f t="shared" si="1"/>
        <v>102.15</v>
      </c>
    </row>
    <row r="17" spans="1:12" ht="15.75" thickBot="1">
      <c r="A17" s="57"/>
      <c r="B17" s="46"/>
      <c r="C17" s="52"/>
      <c r="D17" s="53"/>
      <c r="E17" s="120">
        <f t="shared" ref="E17:J17" si="2">E9+E16</f>
        <v>1340</v>
      </c>
      <c r="F17" s="120">
        <f t="shared" si="2"/>
        <v>112.67999999999999</v>
      </c>
      <c r="G17" s="120">
        <f t="shared" si="2"/>
        <v>1130.02</v>
      </c>
      <c r="H17" s="120">
        <f t="shared" si="2"/>
        <v>59.419999999999995</v>
      </c>
      <c r="I17" s="120">
        <f t="shared" si="2"/>
        <v>44.87</v>
      </c>
      <c r="J17" s="120">
        <f t="shared" si="2"/>
        <v>182.11</v>
      </c>
      <c r="L17" s="105"/>
    </row>
    <row r="18" spans="1:12">
      <c r="F18" s="10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7"/>
  <sheetViews>
    <sheetView workbookViewId="0">
      <selection activeCell="D9" sqref="D9:J14"/>
    </sheetView>
  </sheetViews>
  <sheetFormatPr defaultRowHeight="15"/>
  <cols>
    <col min="2" max="2" width="13.5703125" customWidth="1"/>
    <col min="4" max="4" width="36" customWidth="1"/>
    <col min="5" max="5" width="12.5703125" customWidth="1"/>
    <col min="7" max="7" width="14.7109375" customWidth="1"/>
  </cols>
  <sheetData>
    <row r="1" spans="1:12">
      <c r="A1" s="39" t="s">
        <v>0</v>
      </c>
      <c r="B1" s="170" t="s">
        <v>23</v>
      </c>
      <c r="C1" s="171"/>
      <c r="D1" s="172"/>
      <c r="E1" s="39" t="s">
        <v>22</v>
      </c>
      <c r="F1" s="40"/>
      <c r="G1" s="39"/>
      <c r="H1" s="39"/>
      <c r="I1" s="39" t="s">
        <v>1</v>
      </c>
      <c r="J1" s="41"/>
      <c r="K1" s="38"/>
    </row>
    <row r="2" spans="1:12" ht="15.75" thickBot="1">
      <c r="A2" s="39"/>
      <c r="B2" s="39"/>
      <c r="C2" s="39"/>
      <c r="D2" s="39"/>
      <c r="E2" s="39"/>
      <c r="F2" s="39"/>
      <c r="G2" s="39"/>
      <c r="H2" s="39"/>
      <c r="I2" s="39"/>
      <c r="J2" s="39"/>
      <c r="K2" s="38"/>
    </row>
    <row r="3" spans="1:12" ht="15.75" thickBot="1">
      <c r="A3" s="42" t="s">
        <v>2</v>
      </c>
      <c r="B3" s="43" t="s">
        <v>3</v>
      </c>
      <c r="C3" s="161" t="s">
        <v>26</v>
      </c>
      <c r="D3" s="161" t="s">
        <v>4</v>
      </c>
      <c r="E3" s="161" t="s">
        <v>27</v>
      </c>
      <c r="F3" s="161" t="s">
        <v>5</v>
      </c>
      <c r="G3" s="161" t="s">
        <v>6</v>
      </c>
      <c r="H3" s="161" t="s">
        <v>7</v>
      </c>
      <c r="I3" s="161" t="s">
        <v>8</v>
      </c>
      <c r="J3" s="162" t="s">
        <v>9</v>
      </c>
      <c r="K3" s="38"/>
    </row>
    <row r="4" spans="1:12" ht="15.75" thickBot="1">
      <c r="A4" s="45" t="s">
        <v>10</v>
      </c>
      <c r="B4" s="111" t="s">
        <v>15</v>
      </c>
      <c r="C4" s="118">
        <v>25.09</v>
      </c>
      <c r="D4" s="112" t="s">
        <v>46</v>
      </c>
      <c r="E4" s="112">
        <v>80</v>
      </c>
      <c r="F4" s="112">
        <v>6.6</v>
      </c>
      <c r="G4" s="112">
        <v>62</v>
      </c>
      <c r="H4" s="112">
        <v>0.7</v>
      </c>
      <c r="I4" s="112">
        <v>4</v>
      </c>
      <c r="J4" s="112">
        <v>5.9</v>
      </c>
    </row>
    <row r="5" spans="1:12">
      <c r="A5" s="51"/>
      <c r="B5" s="111" t="s">
        <v>11</v>
      </c>
      <c r="C5" s="52">
        <v>78.03</v>
      </c>
      <c r="D5" s="53" t="s">
        <v>45</v>
      </c>
      <c r="E5" s="54">
        <v>200</v>
      </c>
      <c r="F5" s="55">
        <v>52.57</v>
      </c>
      <c r="G5" s="54">
        <v>356.45</v>
      </c>
      <c r="H5" s="54">
        <v>24.95</v>
      </c>
      <c r="I5" s="54">
        <v>26.88</v>
      </c>
      <c r="J5" s="56">
        <v>3.28</v>
      </c>
      <c r="K5" s="38"/>
    </row>
    <row r="6" spans="1:12">
      <c r="A6" s="51"/>
      <c r="B6" s="109" t="s">
        <v>12</v>
      </c>
      <c r="C6" s="52">
        <v>285</v>
      </c>
      <c r="D6" s="89" t="s">
        <v>49</v>
      </c>
      <c r="E6" s="54">
        <v>200</v>
      </c>
      <c r="F6" s="55">
        <v>3.21</v>
      </c>
      <c r="G6" s="54">
        <v>42.28</v>
      </c>
      <c r="H6" s="54">
        <v>0.06</v>
      </c>
      <c r="I6" s="54">
        <v>0.01</v>
      </c>
      <c r="J6" s="56">
        <v>10.19</v>
      </c>
      <c r="K6" s="38"/>
    </row>
    <row r="7" spans="1:12" ht="15.75" thickBot="1">
      <c r="A7" s="51"/>
      <c r="B7" s="109" t="s">
        <v>24</v>
      </c>
      <c r="C7" s="52">
        <v>1.1000000000000001</v>
      </c>
      <c r="D7" s="53" t="s">
        <v>31</v>
      </c>
      <c r="E7" s="54">
        <v>50</v>
      </c>
      <c r="F7" s="55">
        <v>2.95</v>
      </c>
      <c r="G7" s="54">
        <v>130</v>
      </c>
      <c r="H7" s="54">
        <v>4</v>
      </c>
      <c r="I7" s="54">
        <v>0.5</v>
      </c>
      <c r="J7" s="56">
        <v>27.5</v>
      </c>
      <c r="K7" s="38"/>
    </row>
    <row r="8" spans="1:12" ht="15.75" thickBot="1">
      <c r="A8" s="57"/>
      <c r="B8" s="129"/>
      <c r="C8" s="130"/>
      <c r="D8" s="131"/>
      <c r="E8" s="132">
        <f t="shared" ref="E8:J8" si="0">SUM(E4:E7)</f>
        <v>530</v>
      </c>
      <c r="F8" s="133">
        <f t="shared" si="0"/>
        <v>65.33</v>
      </c>
      <c r="G8" s="132">
        <f t="shared" si="0"/>
        <v>590.73</v>
      </c>
      <c r="H8" s="132">
        <f t="shared" si="0"/>
        <v>29.709999999999997</v>
      </c>
      <c r="I8" s="132">
        <f t="shared" si="0"/>
        <v>31.39</v>
      </c>
      <c r="J8" s="134">
        <f t="shared" si="0"/>
        <v>46.87</v>
      </c>
      <c r="K8" s="38"/>
    </row>
    <row r="9" spans="1:12">
      <c r="A9" s="51" t="s">
        <v>14</v>
      </c>
      <c r="B9" s="63" t="s">
        <v>15</v>
      </c>
      <c r="C9" s="64">
        <v>47</v>
      </c>
      <c r="D9" s="65" t="s">
        <v>78</v>
      </c>
      <c r="E9" s="66">
        <v>80</v>
      </c>
      <c r="F9" s="67">
        <v>5.72</v>
      </c>
      <c r="G9" s="66">
        <v>78</v>
      </c>
      <c r="H9" s="66">
        <v>0.8</v>
      </c>
      <c r="I9" s="66">
        <v>5.0999999999999996</v>
      </c>
      <c r="J9" s="68">
        <v>7.4</v>
      </c>
      <c r="K9" s="38"/>
    </row>
    <row r="10" spans="1:12" ht="30">
      <c r="A10" s="51"/>
      <c r="B10" s="46" t="s">
        <v>16</v>
      </c>
      <c r="C10" s="52">
        <v>129.08000000000001</v>
      </c>
      <c r="D10" s="53" t="s">
        <v>47</v>
      </c>
      <c r="E10" s="54">
        <v>250</v>
      </c>
      <c r="F10" s="117">
        <v>8.7200000000000006</v>
      </c>
      <c r="G10" s="54">
        <v>190</v>
      </c>
      <c r="H10" s="54">
        <v>7.5</v>
      </c>
      <c r="I10" s="54">
        <v>4.34</v>
      </c>
      <c r="J10" s="56">
        <v>29.5</v>
      </c>
      <c r="K10" s="38"/>
    </row>
    <row r="11" spans="1:12">
      <c r="A11" s="51"/>
      <c r="B11" s="46" t="s">
        <v>17</v>
      </c>
      <c r="C11" s="52">
        <v>118.08</v>
      </c>
      <c r="D11" s="53" t="s">
        <v>48</v>
      </c>
      <c r="E11" s="54">
        <v>200</v>
      </c>
      <c r="F11" s="107">
        <v>55.81</v>
      </c>
      <c r="G11" s="54">
        <v>269</v>
      </c>
      <c r="H11" s="54">
        <v>14.3</v>
      </c>
      <c r="I11" s="54">
        <v>17.3</v>
      </c>
      <c r="J11" s="56">
        <v>14</v>
      </c>
      <c r="K11" s="38"/>
    </row>
    <row r="12" spans="1:12" ht="45">
      <c r="A12" s="51"/>
      <c r="B12" s="46" t="s">
        <v>19</v>
      </c>
      <c r="C12" s="52">
        <v>30511</v>
      </c>
      <c r="D12" s="53" t="s">
        <v>35</v>
      </c>
      <c r="E12" s="54">
        <v>200</v>
      </c>
      <c r="F12" s="55">
        <v>8.4</v>
      </c>
      <c r="G12" s="54">
        <v>95</v>
      </c>
      <c r="H12" s="54"/>
      <c r="I12" s="54"/>
      <c r="J12" s="56">
        <v>23.5</v>
      </c>
      <c r="K12" s="38"/>
    </row>
    <row r="13" spans="1:12">
      <c r="A13" s="51"/>
      <c r="B13" s="46" t="s">
        <v>43</v>
      </c>
      <c r="C13" s="52">
        <v>1.2</v>
      </c>
      <c r="D13" s="53" t="s">
        <v>44</v>
      </c>
      <c r="E13" s="54">
        <v>50</v>
      </c>
      <c r="F13" s="55">
        <v>2.95</v>
      </c>
      <c r="G13" s="54">
        <v>130</v>
      </c>
      <c r="H13" s="54">
        <v>4</v>
      </c>
      <c r="I13" s="54">
        <v>0.5</v>
      </c>
      <c r="J13" s="56">
        <v>27.5</v>
      </c>
      <c r="K13" s="38"/>
    </row>
    <row r="14" spans="1:12">
      <c r="A14" s="51"/>
      <c r="B14" s="46" t="s">
        <v>21</v>
      </c>
      <c r="C14" s="52"/>
      <c r="D14" s="53" t="s">
        <v>33</v>
      </c>
      <c r="E14" s="54">
        <v>20</v>
      </c>
      <c r="F14" s="107">
        <v>1.1599999999999999</v>
      </c>
      <c r="G14" s="54">
        <v>42</v>
      </c>
      <c r="H14" s="54">
        <v>0.1</v>
      </c>
      <c r="I14" s="54">
        <v>0.2</v>
      </c>
      <c r="J14" s="56">
        <v>8.9600000000000009</v>
      </c>
      <c r="K14" s="38"/>
    </row>
    <row r="15" spans="1:12">
      <c r="A15" s="51"/>
      <c r="B15" s="69"/>
      <c r="C15" s="69"/>
      <c r="D15" s="70"/>
      <c r="E15" s="127">
        <f t="shared" ref="E15:J15" si="1">SUM(E9:E14)</f>
        <v>800</v>
      </c>
      <c r="F15" s="114">
        <f t="shared" si="1"/>
        <v>82.76</v>
      </c>
      <c r="G15" s="127">
        <f t="shared" si="1"/>
        <v>804</v>
      </c>
      <c r="H15" s="127">
        <f t="shared" si="1"/>
        <v>26.700000000000003</v>
      </c>
      <c r="I15" s="127">
        <f t="shared" si="1"/>
        <v>27.44</v>
      </c>
      <c r="J15" s="128">
        <f t="shared" si="1"/>
        <v>110.86000000000001</v>
      </c>
      <c r="K15" s="38"/>
    </row>
    <row r="16" spans="1:12" ht="15.75" thickBot="1">
      <c r="A16" s="57"/>
      <c r="B16" s="58"/>
      <c r="C16" s="58"/>
      <c r="D16" s="59"/>
      <c r="E16" s="115">
        <f>E8+E15</f>
        <v>1330</v>
      </c>
      <c r="F16" s="115">
        <f t="shared" ref="F16:J16" si="2">F8+F15</f>
        <v>148.09</v>
      </c>
      <c r="G16" s="115">
        <f t="shared" si="2"/>
        <v>1394.73</v>
      </c>
      <c r="H16" s="115">
        <f t="shared" si="2"/>
        <v>56.41</v>
      </c>
      <c r="I16" s="115">
        <f t="shared" si="2"/>
        <v>58.83</v>
      </c>
      <c r="J16" s="115">
        <f t="shared" si="2"/>
        <v>157.73000000000002</v>
      </c>
      <c r="K16" s="38"/>
      <c r="L16" s="105"/>
    </row>
    <row r="17" spans="6:6">
      <c r="F17" s="10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8"/>
  <sheetViews>
    <sheetView workbookViewId="0">
      <selection activeCell="C10" sqref="C10:J17"/>
    </sheetView>
  </sheetViews>
  <sheetFormatPr defaultRowHeight="15"/>
  <cols>
    <col min="1" max="1" width="11.140625" customWidth="1"/>
    <col min="2" max="2" width="17.42578125" customWidth="1"/>
    <col min="4" max="4" width="35.140625" customWidth="1"/>
    <col min="5" max="5" width="14" customWidth="1"/>
    <col min="7" max="7" width="15.5703125" customWidth="1"/>
  </cols>
  <sheetData>
    <row r="1" spans="1:10">
      <c r="A1" s="74" t="s">
        <v>0</v>
      </c>
      <c r="B1" s="173" t="s">
        <v>23</v>
      </c>
      <c r="C1" s="174"/>
      <c r="D1" s="175"/>
      <c r="E1" s="74" t="s">
        <v>22</v>
      </c>
      <c r="F1" s="75"/>
      <c r="G1" s="74"/>
      <c r="H1" s="74"/>
      <c r="I1" s="74" t="s">
        <v>1</v>
      </c>
      <c r="J1" s="76"/>
    </row>
    <row r="2" spans="1:10" ht="15.75" thickBot="1">
      <c r="A2" s="74"/>
      <c r="B2" s="74"/>
      <c r="C2" s="74"/>
      <c r="D2" s="74"/>
      <c r="E2" s="74"/>
      <c r="F2" s="74"/>
      <c r="G2" s="74"/>
      <c r="H2" s="74"/>
      <c r="I2" s="74"/>
      <c r="J2" s="74"/>
    </row>
    <row r="3" spans="1:10" ht="15.75" thickBot="1">
      <c r="A3" s="77" t="s">
        <v>2</v>
      </c>
      <c r="B3" s="78" t="s">
        <v>3</v>
      </c>
      <c r="C3" s="78" t="s">
        <v>26</v>
      </c>
      <c r="D3" s="78" t="s">
        <v>4</v>
      </c>
      <c r="E3" s="78" t="s">
        <v>27</v>
      </c>
      <c r="F3" s="78" t="s">
        <v>5</v>
      </c>
      <c r="G3" s="78" t="s">
        <v>6</v>
      </c>
      <c r="H3" s="78" t="s">
        <v>7</v>
      </c>
      <c r="I3" s="78" t="s">
        <v>8</v>
      </c>
      <c r="J3" s="79" t="s">
        <v>9</v>
      </c>
    </row>
    <row r="4" spans="1:10">
      <c r="A4" s="80" t="s">
        <v>10</v>
      </c>
      <c r="B4" s="81" t="s">
        <v>11</v>
      </c>
      <c r="C4" s="82">
        <v>445.3</v>
      </c>
      <c r="D4" s="83" t="s">
        <v>50</v>
      </c>
      <c r="E4" s="84">
        <v>100</v>
      </c>
      <c r="F4" s="104">
        <v>26.26</v>
      </c>
      <c r="G4" s="84">
        <v>182.53</v>
      </c>
      <c r="H4" s="84">
        <v>9.9700000000000006</v>
      </c>
      <c r="I4" s="84">
        <v>11.9</v>
      </c>
      <c r="J4" s="85">
        <v>8.8699999999999992</v>
      </c>
    </row>
    <row r="5" spans="1:10" ht="16.5" customHeight="1">
      <c r="A5" s="86"/>
      <c r="B5" s="46" t="s">
        <v>18</v>
      </c>
      <c r="C5" s="52">
        <v>211.05</v>
      </c>
      <c r="D5" s="53" t="s">
        <v>42</v>
      </c>
      <c r="E5" s="54">
        <v>180</v>
      </c>
      <c r="F5" s="55">
        <v>10.33</v>
      </c>
      <c r="G5" s="54">
        <v>2.46</v>
      </c>
      <c r="H5" s="54">
        <v>6.97</v>
      </c>
      <c r="I5" s="54">
        <v>4.4400000000000004</v>
      </c>
      <c r="J5" s="56">
        <v>44.48</v>
      </c>
    </row>
    <row r="6" spans="1:10">
      <c r="A6" s="86"/>
      <c r="B6" s="87" t="s">
        <v>12</v>
      </c>
      <c r="C6" s="52">
        <v>283</v>
      </c>
      <c r="D6" s="53" t="s">
        <v>51</v>
      </c>
      <c r="E6" s="54">
        <v>200</v>
      </c>
      <c r="F6" s="104">
        <v>8.86</v>
      </c>
      <c r="G6" s="54">
        <v>98</v>
      </c>
      <c r="H6" s="54">
        <v>3.6</v>
      </c>
      <c r="I6" s="54">
        <v>3.3</v>
      </c>
      <c r="J6" s="56">
        <v>13.7</v>
      </c>
    </row>
    <row r="7" spans="1:10">
      <c r="A7" s="86"/>
      <c r="B7" s="46" t="s">
        <v>24</v>
      </c>
      <c r="C7" s="52">
        <v>1.1000000000000001</v>
      </c>
      <c r="D7" s="53" t="s">
        <v>31</v>
      </c>
      <c r="E7" s="54">
        <v>50</v>
      </c>
      <c r="F7" s="55">
        <v>2.35</v>
      </c>
      <c r="G7" s="54">
        <v>130</v>
      </c>
      <c r="H7" s="54">
        <v>4</v>
      </c>
      <c r="I7" s="54">
        <v>0.5</v>
      </c>
      <c r="J7" s="56">
        <v>27.5</v>
      </c>
    </row>
    <row r="8" spans="1:10" ht="15.75" thickBot="1">
      <c r="A8" s="86"/>
      <c r="B8" s="94"/>
      <c r="C8" s="94"/>
      <c r="D8" s="95"/>
      <c r="E8" s="96"/>
      <c r="F8" s="97"/>
      <c r="G8" s="96"/>
      <c r="H8" s="96"/>
      <c r="I8" s="96"/>
      <c r="J8" s="98"/>
    </row>
    <row r="9" spans="1:10">
      <c r="A9" s="87"/>
      <c r="B9" s="99"/>
      <c r="C9" s="82"/>
      <c r="D9" s="83"/>
      <c r="E9" s="135">
        <f t="shared" ref="E9:J9" si="0">SUM(E4:E8)</f>
        <v>530</v>
      </c>
      <c r="F9" s="136">
        <f t="shared" si="0"/>
        <v>47.800000000000004</v>
      </c>
      <c r="G9" s="135">
        <f t="shared" si="0"/>
        <v>412.99</v>
      </c>
      <c r="H9" s="135">
        <f t="shared" si="0"/>
        <v>24.540000000000003</v>
      </c>
      <c r="I9" s="135">
        <f t="shared" si="0"/>
        <v>20.14</v>
      </c>
      <c r="J9" s="137">
        <f t="shared" si="0"/>
        <v>94.55</v>
      </c>
    </row>
    <row r="10" spans="1:10">
      <c r="A10" s="86"/>
      <c r="B10" s="87" t="s">
        <v>16</v>
      </c>
      <c r="C10" s="100">
        <v>450.13</v>
      </c>
      <c r="D10" s="101" t="s">
        <v>52</v>
      </c>
      <c r="E10" s="102">
        <v>250</v>
      </c>
      <c r="F10" s="107">
        <v>7.81</v>
      </c>
      <c r="G10" s="102">
        <v>111</v>
      </c>
      <c r="H10" s="102">
        <v>2</v>
      </c>
      <c r="I10" s="102">
        <v>6</v>
      </c>
      <c r="J10" s="103">
        <v>12</v>
      </c>
    </row>
    <row r="11" spans="1:10" ht="19.5" customHeight="1">
      <c r="A11" s="86"/>
      <c r="B11" s="46" t="s">
        <v>17</v>
      </c>
      <c r="C11" s="52">
        <v>423.18</v>
      </c>
      <c r="D11" s="53" t="s">
        <v>53</v>
      </c>
      <c r="E11" s="54">
        <v>100</v>
      </c>
      <c r="F11" s="138">
        <v>41.5</v>
      </c>
      <c r="G11" s="54">
        <v>120.8</v>
      </c>
      <c r="H11" s="54">
        <v>7.86</v>
      </c>
      <c r="I11" s="54">
        <v>6.26</v>
      </c>
      <c r="J11" s="54">
        <v>8.1199999999999992</v>
      </c>
    </row>
    <row r="12" spans="1:10">
      <c r="A12" s="86"/>
      <c r="B12" s="46" t="s">
        <v>18</v>
      </c>
      <c r="C12" s="52">
        <v>610.03</v>
      </c>
      <c r="D12" s="53" t="s">
        <v>38</v>
      </c>
      <c r="E12" s="54">
        <v>180</v>
      </c>
      <c r="F12" s="55">
        <v>11.71</v>
      </c>
      <c r="G12" s="54">
        <v>275.89</v>
      </c>
      <c r="H12" s="54">
        <v>4.55</v>
      </c>
      <c r="I12" s="54">
        <v>7.88</v>
      </c>
      <c r="J12" s="56">
        <v>46.75</v>
      </c>
    </row>
    <row r="13" spans="1:10">
      <c r="A13" s="86"/>
      <c r="B13" s="46" t="s">
        <v>12</v>
      </c>
      <c r="C13" s="52">
        <v>283</v>
      </c>
      <c r="D13" s="53" t="s">
        <v>30</v>
      </c>
      <c r="E13" s="54">
        <v>200</v>
      </c>
      <c r="F13" s="104">
        <v>2.34</v>
      </c>
      <c r="G13" s="54">
        <v>39.9</v>
      </c>
      <c r="H13" s="54"/>
      <c r="I13" s="54"/>
      <c r="J13" s="56">
        <v>9.98</v>
      </c>
    </row>
    <row r="14" spans="1:10">
      <c r="A14" s="86"/>
      <c r="B14" s="46" t="s">
        <v>43</v>
      </c>
      <c r="C14" s="52">
        <v>1.2</v>
      </c>
      <c r="D14" s="53" t="s">
        <v>44</v>
      </c>
      <c r="E14" s="54">
        <v>50</v>
      </c>
      <c r="F14" s="55">
        <v>2.95</v>
      </c>
      <c r="G14" s="54">
        <v>130</v>
      </c>
      <c r="H14" s="54">
        <v>4</v>
      </c>
      <c r="I14" s="54">
        <v>0.5</v>
      </c>
      <c r="J14" s="56">
        <v>27.5</v>
      </c>
    </row>
    <row r="15" spans="1:10">
      <c r="A15" s="86"/>
      <c r="B15" s="46" t="s">
        <v>21</v>
      </c>
      <c r="C15" s="52"/>
      <c r="D15" s="53" t="s">
        <v>33</v>
      </c>
      <c r="E15" s="54">
        <v>20</v>
      </c>
      <c r="F15" s="107">
        <v>0.94</v>
      </c>
      <c r="G15" s="54">
        <v>42</v>
      </c>
      <c r="H15" s="54">
        <v>0.1</v>
      </c>
      <c r="I15" s="54">
        <v>0.2</v>
      </c>
      <c r="J15" s="56">
        <v>8.9600000000000009</v>
      </c>
    </row>
    <row r="16" spans="1:10">
      <c r="A16" s="86"/>
      <c r="B16" s="100"/>
      <c r="C16" s="100"/>
      <c r="D16" s="101"/>
      <c r="E16" s="139">
        <f t="shared" ref="E16:J16" si="1">SUM(E10:E15)</f>
        <v>800</v>
      </c>
      <c r="F16" s="140">
        <f t="shared" si="1"/>
        <v>67.25</v>
      </c>
      <c r="G16" s="139">
        <f t="shared" si="1"/>
        <v>719.59</v>
      </c>
      <c r="H16" s="139">
        <f t="shared" si="1"/>
        <v>18.510000000000002</v>
      </c>
      <c r="I16" s="139">
        <f t="shared" si="1"/>
        <v>20.84</v>
      </c>
      <c r="J16" s="141">
        <f t="shared" si="1"/>
        <v>113.31</v>
      </c>
    </row>
    <row r="17" spans="1:13" ht="15.75" thickBot="1">
      <c r="A17" s="93"/>
      <c r="B17" s="94"/>
      <c r="C17" s="94"/>
      <c r="D17" s="95"/>
      <c r="E17" s="146">
        <f>E9+E16</f>
        <v>1330</v>
      </c>
      <c r="F17" s="146">
        <f t="shared" ref="F17:J17" si="2">F9+F16</f>
        <v>115.05000000000001</v>
      </c>
      <c r="G17" s="146">
        <f t="shared" si="2"/>
        <v>1132.58</v>
      </c>
      <c r="H17" s="146">
        <f t="shared" si="2"/>
        <v>43.050000000000004</v>
      </c>
      <c r="I17" s="146">
        <f t="shared" si="2"/>
        <v>40.980000000000004</v>
      </c>
      <c r="J17" s="146">
        <f t="shared" si="2"/>
        <v>207.86</v>
      </c>
      <c r="K17" s="105"/>
      <c r="M17" s="105"/>
    </row>
    <row r="18" spans="1:13">
      <c r="A18" s="74"/>
      <c r="B18" s="74"/>
      <c r="C18" s="74"/>
      <c r="D18" s="74"/>
      <c r="E18" s="74"/>
      <c r="F18" s="159"/>
      <c r="G18" s="74"/>
      <c r="H18" s="74"/>
      <c r="I18" s="74"/>
      <c r="J18" s="7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8"/>
  <sheetViews>
    <sheetView workbookViewId="0">
      <selection activeCell="C10" sqref="C10:J15"/>
    </sheetView>
  </sheetViews>
  <sheetFormatPr defaultRowHeight="15"/>
  <cols>
    <col min="2" max="2" width="12.85546875" customWidth="1"/>
    <col min="4" max="4" width="36.42578125" customWidth="1"/>
    <col min="5" max="5" width="11.7109375" customWidth="1"/>
    <col min="7" max="7" width="15.7109375" customWidth="1"/>
  </cols>
  <sheetData>
    <row r="1" spans="1:11">
      <c r="A1" s="74" t="s">
        <v>0</v>
      </c>
      <c r="B1" s="173" t="s">
        <v>23</v>
      </c>
      <c r="C1" s="174"/>
      <c r="D1" s="175"/>
      <c r="E1" s="74" t="s">
        <v>22</v>
      </c>
      <c r="F1" s="75"/>
      <c r="G1" s="74"/>
      <c r="H1" s="74"/>
      <c r="I1" s="74" t="s">
        <v>1</v>
      </c>
      <c r="J1" s="76"/>
      <c r="K1" s="38"/>
    </row>
    <row r="2" spans="1:11" ht="15.75" thickBot="1">
      <c r="A2" s="74"/>
      <c r="B2" s="74"/>
      <c r="C2" s="74"/>
      <c r="D2" s="74"/>
      <c r="E2" s="74"/>
      <c r="F2" s="74"/>
      <c r="G2" s="74"/>
      <c r="H2" s="74"/>
      <c r="I2" s="74"/>
      <c r="J2" s="74"/>
      <c r="K2" s="38"/>
    </row>
    <row r="3" spans="1:11" ht="15.75" thickBot="1">
      <c r="A3" s="77" t="s">
        <v>2</v>
      </c>
      <c r="B3" s="78" t="s">
        <v>3</v>
      </c>
      <c r="C3" s="78" t="s">
        <v>26</v>
      </c>
      <c r="D3" s="78" t="s">
        <v>4</v>
      </c>
      <c r="E3" s="78" t="s">
        <v>27</v>
      </c>
      <c r="F3" s="78" t="s">
        <v>5</v>
      </c>
      <c r="G3" s="78" t="s">
        <v>6</v>
      </c>
      <c r="H3" s="78" t="s">
        <v>7</v>
      </c>
      <c r="I3" s="78" t="s">
        <v>8</v>
      </c>
      <c r="J3" s="79" t="s">
        <v>9</v>
      </c>
      <c r="K3" s="38"/>
    </row>
    <row r="4" spans="1:11" ht="33" customHeight="1">
      <c r="A4" s="80" t="s">
        <v>10</v>
      </c>
      <c r="B4" s="73" t="s">
        <v>11</v>
      </c>
      <c r="C4" s="47">
        <v>469.02</v>
      </c>
      <c r="D4" s="48" t="s">
        <v>65</v>
      </c>
      <c r="E4" s="49">
        <v>100</v>
      </c>
      <c r="F4" s="138">
        <v>25.47</v>
      </c>
      <c r="G4" s="49">
        <v>157.83000000000001</v>
      </c>
      <c r="H4" s="49">
        <v>9.25</v>
      </c>
      <c r="I4" s="49">
        <v>9.84</v>
      </c>
      <c r="J4" s="50">
        <v>7.96</v>
      </c>
      <c r="K4" s="38"/>
    </row>
    <row r="5" spans="1:11">
      <c r="A5" s="86"/>
      <c r="B5" s="46" t="s">
        <v>18</v>
      </c>
      <c r="C5" s="52">
        <v>138.06</v>
      </c>
      <c r="D5" s="89" t="s">
        <v>66</v>
      </c>
      <c r="E5" s="54">
        <v>180</v>
      </c>
      <c r="F5" s="55">
        <v>21</v>
      </c>
      <c r="G5" s="54">
        <v>163</v>
      </c>
      <c r="H5" s="54">
        <v>3.6</v>
      </c>
      <c r="I5" s="54">
        <v>5.56</v>
      </c>
      <c r="J5" s="56">
        <v>24.2</v>
      </c>
      <c r="K5" s="38"/>
    </row>
    <row r="6" spans="1:11">
      <c r="A6" s="86"/>
      <c r="B6" s="46" t="s">
        <v>24</v>
      </c>
      <c r="C6" s="52">
        <v>1.1000000000000001</v>
      </c>
      <c r="D6" s="53" t="s">
        <v>31</v>
      </c>
      <c r="E6" s="54">
        <v>50</v>
      </c>
      <c r="F6" s="55">
        <v>2.95</v>
      </c>
      <c r="G6" s="54">
        <v>130</v>
      </c>
      <c r="H6" s="54">
        <v>4</v>
      </c>
      <c r="I6" s="54">
        <v>0.5</v>
      </c>
      <c r="J6" s="56">
        <v>27.5</v>
      </c>
      <c r="K6" s="38"/>
    </row>
    <row r="7" spans="1:11">
      <c r="A7" s="86"/>
      <c r="B7" s="87" t="s">
        <v>19</v>
      </c>
      <c r="C7" s="88">
        <v>295</v>
      </c>
      <c r="D7" s="109" t="s">
        <v>79</v>
      </c>
      <c r="E7" s="54">
        <v>200</v>
      </c>
      <c r="F7" s="55">
        <v>6.79</v>
      </c>
      <c r="G7" s="54">
        <v>68</v>
      </c>
      <c r="H7" s="54">
        <v>0.2</v>
      </c>
      <c r="I7" s="54">
        <v>0.1</v>
      </c>
      <c r="J7" s="56">
        <v>17.2</v>
      </c>
      <c r="K7" s="38"/>
    </row>
    <row r="8" spans="1:11" ht="15.75" thickBot="1">
      <c r="A8" s="160"/>
      <c r="B8" s="94"/>
      <c r="C8" s="94">
        <v>401</v>
      </c>
      <c r="D8" s="95" t="s">
        <v>59</v>
      </c>
      <c r="E8" s="60">
        <v>12</v>
      </c>
      <c r="F8" s="61">
        <v>7.52</v>
      </c>
      <c r="G8" s="60">
        <v>37</v>
      </c>
      <c r="H8" s="60">
        <v>2.93</v>
      </c>
      <c r="I8" s="60">
        <v>2.83</v>
      </c>
      <c r="J8" s="62"/>
      <c r="K8" s="38"/>
    </row>
    <row r="9" spans="1:11">
      <c r="A9" s="87"/>
      <c r="B9" s="99"/>
      <c r="C9" s="82"/>
      <c r="D9" s="83"/>
      <c r="E9" s="135">
        <f t="shared" ref="E9:J9" si="0">SUM(E4:E7)</f>
        <v>530</v>
      </c>
      <c r="F9" s="136">
        <f>SUM(F4:F8)</f>
        <v>63.730000000000004</v>
      </c>
      <c r="G9" s="135">
        <f t="shared" si="0"/>
        <v>518.83000000000004</v>
      </c>
      <c r="H9" s="135">
        <f t="shared" si="0"/>
        <v>17.05</v>
      </c>
      <c r="I9" s="135">
        <f t="shared" si="0"/>
        <v>15.999999999999998</v>
      </c>
      <c r="J9" s="137">
        <f t="shared" si="0"/>
        <v>76.86</v>
      </c>
      <c r="K9" s="38"/>
    </row>
    <row r="10" spans="1:11">
      <c r="A10" s="86"/>
      <c r="B10" s="87" t="s">
        <v>16</v>
      </c>
      <c r="C10" s="88">
        <v>56.13</v>
      </c>
      <c r="D10" s="101" t="s">
        <v>34</v>
      </c>
      <c r="E10" s="90">
        <v>250</v>
      </c>
      <c r="F10" s="106">
        <v>14.32</v>
      </c>
      <c r="G10" s="90">
        <v>100.62</v>
      </c>
      <c r="H10" s="90">
        <v>2.0299999999999998</v>
      </c>
      <c r="I10" s="90">
        <v>5.67</v>
      </c>
      <c r="J10" s="92">
        <v>10.16</v>
      </c>
      <c r="K10" s="38"/>
    </row>
    <row r="11" spans="1:11">
      <c r="A11" s="86"/>
      <c r="B11" s="87" t="s">
        <v>17</v>
      </c>
      <c r="C11" s="88">
        <v>445.35</v>
      </c>
      <c r="D11" s="89" t="s">
        <v>56</v>
      </c>
      <c r="E11" s="90">
        <v>110</v>
      </c>
      <c r="F11" s="107">
        <v>38.840000000000003</v>
      </c>
      <c r="G11" s="90">
        <v>252</v>
      </c>
      <c r="H11" s="90">
        <v>16.2</v>
      </c>
      <c r="I11" s="90">
        <v>14.5</v>
      </c>
      <c r="J11" s="92">
        <v>13.9</v>
      </c>
      <c r="K11" s="38"/>
    </row>
    <row r="12" spans="1:11" ht="18.75" customHeight="1">
      <c r="A12" s="86"/>
      <c r="B12" s="46" t="s">
        <v>18</v>
      </c>
      <c r="C12" s="52">
        <v>302</v>
      </c>
      <c r="D12" s="53" t="s">
        <v>57</v>
      </c>
      <c r="E12" s="54">
        <v>180</v>
      </c>
      <c r="F12" s="117">
        <v>9.57</v>
      </c>
      <c r="G12" s="54">
        <v>216</v>
      </c>
      <c r="H12" s="54">
        <v>5.4</v>
      </c>
      <c r="I12" s="54">
        <v>4.7</v>
      </c>
      <c r="J12" s="56">
        <v>37.200000000000003</v>
      </c>
      <c r="K12" s="38"/>
    </row>
    <row r="13" spans="1:11">
      <c r="A13" s="86"/>
      <c r="B13" s="46" t="s">
        <v>12</v>
      </c>
      <c r="C13" s="52">
        <v>283</v>
      </c>
      <c r="D13" s="53" t="s">
        <v>30</v>
      </c>
      <c r="E13" s="54">
        <v>200</v>
      </c>
      <c r="F13" s="104">
        <v>2.34</v>
      </c>
      <c r="G13" s="54">
        <v>39.9</v>
      </c>
      <c r="H13" s="54"/>
      <c r="I13" s="54"/>
      <c r="J13" s="56">
        <v>9.98</v>
      </c>
      <c r="K13" s="38"/>
    </row>
    <row r="14" spans="1:11">
      <c r="A14" s="86"/>
      <c r="B14" s="46" t="s">
        <v>43</v>
      </c>
      <c r="C14" s="52">
        <v>1.2</v>
      </c>
      <c r="D14" s="53" t="s">
        <v>44</v>
      </c>
      <c r="E14" s="54">
        <v>50</v>
      </c>
      <c r="F14" s="55">
        <v>2.95</v>
      </c>
      <c r="G14" s="54">
        <v>130</v>
      </c>
      <c r="H14" s="54">
        <v>4</v>
      </c>
      <c r="I14" s="54">
        <v>0.5</v>
      </c>
      <c r="J14" s="56">
        <v>27.5</v>
      </c>
      <c r="K14" s="38"/>
    </row>
    <row r="15" spans="1:11">
      <c r="A15" s="86"/>
      <c r="B15" s="46" t="s">
        <v>21</v>
      </c>
      <c r="C15" s="52"/>
      <c r="D15" s="53" t="s">
        <v>33</v>
      </c>
      <c r="E15" s="54">
        <v>20</v>
      </c>
      <c r="F15" s="107">
        <v>1.1599999999999999</v>
      </c>
      <c r="G15" s="54">
        <v>42</v>
      </c>
      <c r="H15" s="54">
        <v>0.1</v>
      </c>
      <c r="I15" s="54">
        <v>0.2</v>
      </c>
      <c r="J15" s="56">
        <v>8.9600000000000009</v>
      </c>
      <c r="K15" s="38"/>
    </row>
    <row r="16" spans="1:11">
      <c r="A16" s="86"/>
      <c r="B16" s="100"/>
      <c r="C16" s="100"/>
      <c r="D16" s="101"/>
      <c r="E16" s="139">
        <f t="shared" ref="E16:J16" si="1">SUM(E10:E15)</f>
        <v>810</v>
      </c>
      <c r="F16" s="140">
        <f t="shared" si="1"/>
        <v>69.180000000000007</v>
      </c>
      <c r="G16" s="139">
        <f t="shared" si="1"/>
        <v>780.52</v>
      </c>
      <c r="H16" s="139">
        <f t="shared" si="1"/>
        <v>27.730000000000004</v>
      </c>
      <c r="I16" s="139">
        <f t="shared" si="1"/>
        <v>25.57</v>
      </c>
      <c r="J16" s="141">
        <f t="shared" si="1"/>
        <v>107.70000000000002</v>
      </c>
      <c r="K16" s="38"/>
    </row>
    <row r="17" spans="1:13" ht="15.75" thickBot="1">
      <c r="A17" s="93"/>
      <c r="B17" s="94"/>
      <c r="C17" s="94"/>
      <c r="D17" s="95"/>
      <c r="E17" s="146">
        <f>E9+E16</f>
        <v>1340</v>
      </c>
      <c r="F17" s="146">
        <f t="shared" ref="F17:J17" si="2">F9+F16</f>
        <v>132.91000000000003</v>
      </c>
      <c r="G17" s="146">
        <f t="shared" si="2"/>
        <v>1299.3499999999999</v>
      </c>
      <c r="H17" s="146">
        <f t="shared" si="2"/>
        <v>44.78</v>
      </c>
      <c r="I17" s="146">
        <f t="shared" si="2"/>
        <v>41.57</v>
      </c>
      <c r="J17" s="146">
        <f t="shared" si="2"/>
        <v>184.56</v>
      </c>
      <c r="K17" s="110"/>
      <c r="M17" s="105"/>
    </row>
    <row r="18" spans="1:13">
      <c r="F18" s="10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18"/>
  <sheetViews>
    <sheetView workbookViewId="0">
      <selection activeCell="F20" sqref="F20"/>
    </sheetView>
  </sheetViews>
  <sheetFormatPr defaultRowHeight="15"/>
  <cols>
    <col min="2" max="2" width="13" customWidth="1"/>
    <col min="4" max="4" width="39.85546875" customWidth="1"/>
    <col min="5" max="5" width="11.28515625" customWidth="1"/>
    <col min="6" max="6" width="11.140625" customWidth="1"/>
    <col min="7" max="7" width="15.28515625" customWidth="1"/>
  </cols>
  <sheetData>
    <row r="1" spans="1:13">
      <c r="A1" s="39" t="s">
        <v>0</v>
      </c>
      <c r="B1" s="170" t="s">
        <v>23</v>
      </c>
      <c r="C1" s="171"/>
      <c r="D1" s="172"/>
      <c r="E1" s="39" t="s">
        <v>22</v>
      </c>
      <c r="F1" s="40"/>
      <c r="G1" s="39"/>
      <c r="H1" s="39"/>
      <c r="I1" s="39" t="s">
        <v>1</v>
      </c>
      <c r="J1" s="41"/>
      <c r="K1" s="38"/>
      <c r="L1" s="38"/>
    </row>
    <row r="2" spans="1:13" ht="15.75" thickBot="1">
      <c r="A2" s="39"/>
      <c r="B2" s="39"/>
      <c r="C2" s="39"/>
      <c r="D2" s="39"/>
      <c r="E2" s="39"/>
      <c r="F2" s="39"/>
      <c r="G2" s="39"/>
      <c r="H2" s="39"/>
      <c r="I2" s="39"/>
      <c r="J2" s="39"/>
      <c r="K2" s="38"/>
      <c r="L2" s="38"/>
    </row>
    <row r="3" spans="1:13" ht="15.75" thickBot="1">
      <c r="A3" s="42" t="s">
        <v>2</v>
      </c>
      <c r="B3" s="43" t="s">
        <v>3</v>
      </c>
      <c r="C3" s="43" t="s">
        <v>26</v>
      </c>
      <c r="D3" s="43" t="s">
        <v>4</v>
      </c>
      <c r="E3" s="43" t="s">
        <v>27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  <c r="K3" s="38"/>
      <c r="L3" s="38"/>
    </row>
    <row r="4" spans="1:13">
      <c r="A4" s="45" t="s">
        <v>10</v>
      </c>
      <c r="B4" s="111" t="s">
        <v>11</v>
      </c>
      <c r="C4" s="47">
        <v>181.39</v>
      </c>
      <c r="D4" s="48" t="s">
        <v>58</v>
      </c>
      <c r="E4" s="49">
        <v>250</v>
      </c>
      <c r="F4" s="104">
        <v>18.52</v>
      </c>
      <c r="G4" s="49">
        <v>321</v>
      </c>
      <c r="H4" s="49">
        <v>7.2</v>
      </c>
      <c r="I4" s="49">
        <v>10</v>
      </c>
      <c r="J4" s="50">
        <v>50.1</v>
      </c>
      <c r="K4" s="38"/>
      <c r="L4" s="38"/>
    </row>
    <row r="5" spans="1:13">
      <c r="A5" s="51"/>
      <c r="B5" s="109" t="s">
        <v>12</v>
      </c>
      <c r="C5" s="52">
        <v>283</v>
      </c>
      <c r="D5" s="53" t="s">
        <v>28</v>
      </c>
      <c r="E5" s="54">
        <v>200</v>
      </c>
      <c r="F5" s="106">
        <v>3.55</v>
      </c>
      <c r="G5" s="54">
        <v>39</v>
      </c>
      <c r="H5" s="54"/>
      <c r="I5" s="54"/>
      <c r="J5" s="56">
        <v>9.6999999999999993</v>
      </c>
      <c r="K5" s="38"/>
      <c r="L5" s="38"/>
    </row>
    <row r="6" spans="1:13">
      <c r="A6" s="51"/>
      <c r="B6" s="109" t="s">
        <v>24</v>
      </c>
      <c r="C6" s="52">
        <v>1.1000000000000001</v>
      </c>
      <c r="D6" s="53" t="s">
        <v>31</v>
      </c>
      <c r="E6" s="54">
        <v>50</v>
      </c>
      <c r="F6" s="55">
        <v>2.95</v>
      </c>
      <c r="G6" s="54">
        <v>130</v>
      </c>
      <c r="H6" s="54">
        <v>4</v>
      </c>
      <c r="I6" s="54">
        <v>0.5</v>
      </c>
      <c r="J6" s="56">
        <v>27.5</v>
      </c>
      <c r="K6" s="38"/>
      <c r="L6" s="38"/>
    </row>
    <row r="7" spans="1:13" ht="15.75" thickBot="1">
      <c r="A7" s="51"/>
      <c r="B7" s="109"/>
      <c r="C7" s="52">
        <v>401</v>
      </c>
      <c r="D7" s="109" t="s">
        <v>59</v>
      </c>
      <c r="E7" s="90">
        <v>12</v>
      </c>
      <c r="F7" s="91">
        <v>7.52</v>
      </c>
      <c r="G7" s="90">
        <v>37</v>
      </c>
      <c r="H7" s="90">
        <v>2.93</v>
      </c>
      <c r="I7" s="90">
        <v>2.83</v>
      </c>
      <c r="J7" s="92"/>
      <c r="K7" s="38"/>
      <c r="L7" s="38"/>
    </row>
    <row r="8" spans="1:13">
      <c r="A8" s="46"/>
      <c r="B8" s="111"/>
      <c r="C8" s="47"/>
      <c r="D8" s="48"/>
      <c r="E8" s="143">
        <f t="shared" ref="E8:J8" si="0">SUM(E4:E7)</f>
        <v>512</v>
      </c>
      <c r="F8" s="144">
        <f t="shared" si="0"/>
        <v>32.54</v>
      </c>
      <c r="G8" s="143">
        <f t="shared" si="0"/>
        <v>527</v>
      </c>
      <c r="H8" s="143">
        <f t="shared" si="0"/>
        <v>14.129999999999999</v>
      </c>
      <c r="I8" s="143">
        <f t="shared" si="0"/>
        <v>13.33</v>
      </c>
      <c r="J8" s="145">
        <f t="shared" si="0"/>
        <v>87.3</v>
      </c>
      <c r="K8" s="38"/>
      <c r="L8" s="38"/>
    </row>
    <row r="9" spans="1:13" ht="19.5" customHeight="1">
      <c r="A9" s="51"/>
      <c r="B9" s="109" t="s">
        <v>16</v>
      </c>
      <c r="C9" s="52">
        <v>54.47</v>
      </c>
      <c r="D9" s="53" t="s">
        <v>36</v>
      </c>
      <c r="E9" s="54">
        <v>250</v>
      </c>
      <c r="F9" s="108">
        <v>16.690000000000001</v>
      </c>
      <c r="G9" s="54">
        <v>119</v>
      </c>
      <c r="H9" s="54">
        <v>2.16</v>
      </c>
      <c r="I9" s="54">
        <v>5.01</v>
      </c>
      <c r="J9" s="56">
        <v>15.5</v>
      </c>
      <c r="K9" s="38"/>
      <c r="L9" s="38"/>
    </row>
    <row r="10" spans="1:13">
      <c r="A10" s="51"/>
      <c r="B10" s="109" t="s">
        <v>17</v>
      </c>
      <c r="C10" s="52">
        <v>509.53</v>
      </c>
      <c r="D10" s="53" t="s">
        <v>77</v>
      </c>
      <c r="E10" s="54">
        <v>100</v>
      </c>
      <c r="F10" s="138">
        <v>39.619999999999997</v>
      </c>
      <c r="G10" s="54">
        <v>316</v>
      </c>
      <c r="H10" s="54">
        <v>15</v>
      </c>
      <c r="I10" s="54">
        <v>21.4</v>
      </c>
      <c r="J10" s="56">
        <v>15.15</v>
      </c>
      <c r="K10" s="38"/>
      <c r="L10" s="38"/>
    </row>
    <row r="11" spans="1:13">
      <c r="A11" s="51"/>
      <c r="B11" s="109"/>
      <c r="C11" s="52">
        <v>234</v>
      </c>
      <c r="D11" s="53" t="s">
        <v>76</v>
      </c>
      <c r="E11" s="54">
        <v>50</v>
      </c>
      <c r="F11" s="138">
        <v>2.42</v>
      </c>
      <c r="G11" s="54">
        <v>37</v>
      </c>
      <c r="H11" s="54">
        <v>0.5</v>
      </c>
      <c r="I11" s="54">
        <v>2.4</v>
      </c>
      <c r="J11" s="56">
        <v>3.1</v>
      </c>
      <c r="K11" s="38"/>
      <c r="L11" s="38"/>
    </row>
    <row r="12" spans="1:13">
      <c r="A12" s="51"/>
      <c r="B12" s="109" t="s">
        <v>18</v>
      </c>
      <c r="C12" s="52">
        <v>138.06</v>
      </c>
      <c r="D12" s="53" t="s">
        <v>66</v>
      </c>
      <c r="E12" s="54">
        <v>180</v>
      </c>
      <c r="F12" s="108">
        <v>20.67</v>
      </c>
      <c r="G12" s="54">
        <v>163</v>
      </c>
      <c r="H12" s="54">
        <v>3.6</v>
      </c>
      <c r="I12" s="54">
        <v>5.56</v>
      </c>
      <c r="J12" s="56">
        <v>24.2</v>
      </c>
      <c r="K12" s="38"/>
      <c r="L12" s="38"/>
    </row>
    <row r="13" spans="1:13">
      <c r="A13" s="51"/>
      <c r="B13" s="109" t="s">
        <v>12</v>
      </c>
      <c r="C13" s="52">
        <v>283</v>
      </c>
      <c r="D13" s="53" t="s">
        <v>30</v>
      </c>
      <c r="E13" s="54">
        <v>200</v>
      </c>
      <c r="F13" s="104">
        <v>2.34</v>
      </c>
      <c r="G13" s="54">
        <v>39.9</v>
      </c>
      <c r="H13" s="54"/>
      <c r="I13" s="54"/>
      <c r="J13" s="56">
        <v>9.98</v>
      </c>
      <c r="K13" s="38"/>
      <c r="L13" s="38"/>
    </row>
    <row r="14" spans="1:13">
      <c r="A14" s="51"/>
      <c r="B14" s="109" t="s">
        <v>43</v>
      </c>
      <c r="C14" s="52">
        <v>1.2</v>
      </c>
      <c r="D14" s="53" t="s">
        <v>44</v>
      </c>
      <c r="E14" s="54">
        <v>50</v>
      </c>
      <c r="F14" s="55">
        <v>2.95</v>
      </c>
      <c r="G14" s="54">
        <v>130</v>
      </c>
      <c r="H14" s="54">
        <v>4</v>
      </c>
      <c r="I14" s="54">
        <v>0.5</v>
      </c>
      <c r="J14" s="56">
        <v>27.5</v>
      </c>
      <c r="K14" s="38"/>
      <c r="L14" s="38"/>
    </row>
    <row r="15" spans="1:13">
      <c r="A15" s="51"/>
      <c r="B15" s="109" t="s">
        <v>21</v>
      </c>
      <c r="C15" s="52">
        <v>1.2</v>
      </c>
      <c r="D15" s="53" t="s">
        <v>33</v>
      </c>
      <c r="E15" s="54">
        <v>20</v>
      </c>
      <c r="F15" s="107">
        <v>1.1599999999999999</v>
      </c>
      <c r="G15" s="54">
        <v>42</v>
      </c>
      <c r="H15" s="54">
        <v>0.1</v>
      </c>
      <c r="I15" s="54">
        <v>0.2</v>
      </c>
      <c r="J15" s="56">
        <v>8.9600000000000009</v>
      </c>
      <c r="K15" s="38"/>
      <c r="L15" s="38"/>
    </row>
    <row r="16" spans="1:13">
      <c r="A16" s="51"/>
      <c r="B16" s="69"/>
      <c r="C16" s="69"/>
      <c r="D16" s="70"/>
      <c r="E16" s="127">
        <f t="shared" ref="E16:J16" si="1">SUM(E9:E15)</f>
        <v>850</v>
      </c>
      <c r="F16" s="114">
        <f t="shared" si="1"/>
        <v>85.850000000000009</v>
      </c>
      <c r="G16" s="127">
        <f t="shared" si="1"/>
        <v>846.9</v>
      </c>
      <c r="H16" s="127">
        <f t="shared" si="1"/>
        <v>25.360000000000003</v>
      </c>
      <c r="I16" s="127">
        <f t="shared" si="1"/>
        <v>35.07</v>
      </c>
      <c r="J16" s="128">
        <f t="shared" si="1"/>
        <v>104.39000000000001</v>
      </c>
      <c r="K16" s="110"/>
      <c r="L16" s="38"/>
      <c r="M16" s="105"/>
    </row>
    <row r="17" spans="1:12" ht="15.75" thickBot="1">
      <c r="A17" s="57"/>
      <c r="B17" s="58"/>
      <c r="C17" s="58"/>
      <c r="D17" s="59"/>
      <c r="E17" s="115">
        <f>E8+E16</f>
        <v>1362</v>
      </c>
      <c r="F17" s="115">
        <f t="shared" ref="F17:J17" si="2">F8+F16</f>
        <v>118.39000000000001</v>
      </c>
      <c r="G17" s="115">
        <f t="shared" si="2"/>
        <v>1373.9</v>
      </c>
      <c r="H17" s="115">
        <f t="shared" si="2"/>
        <v>39.49</v>
      </c>
      <c r="I17" s="115">
        <f t="shared" si="2"/>
        <v>48.4</v>
      </c>
      <c r="J17" s="115">
        <f t="shared" si="2"/>
        <v>191.69</v>
      </c>
      <c r="K17" s="38"/>
      <c r="L17" s="38"/>
    </row>
    <row r="18" spans="1:12">
      <c r="F18" s="10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6"/>
  <sheetViews>
    <sheetView workbookViewId="0">
      <selection activeCell="C9" sqref="C9:J13"/>
    </sheetView>
  </sheetViews>
  <sheetFormatPr defaultRowHeight="15"/>
  <cols>
    <col min="2" max="2" width="12.28515625" customWidth="1"/>
    <col min="3" max="3" width="11.42578125" customWidth="1"/>
    <col min="4" max="4" width="40.42578125" customWidth="1"/>
    <col min="5" max="5" width="11.42578125" customWidth="1"/>
    <col min="7" max="7" width="14.85546875" customWidth="1"/>
  </cols>
  <sheetData>
    <row r="1" spans="1:13">
      <c r="A1" s="39" t="s">
        <v>0</v>
      </c>
      <c r="B1" s="170" t="s">
        <v>23</v>
      </c>
      <c r="C1" s="171"/>
      <c r="D1" s="172"/>
      <c r="E1" s="39" t="s">
        <v>22</v>
      </c>
      <c r="F1" s="40"/>
      <c r="G1" s="39"/>
      <c r="H1" s="39"/>
      <c r="I1" s="39" t="s">
        <v>1</v>
      </c>
      <c r="J1" s="41"/>
      <c r="K1" s="38"/>
    </row>
    <row r="2" spans="1:13" ht="15.75" thickBot="1">
      <c r="A2" s="39"/>
      <c r="B2" s="39"/>
      <c r="C2" s="39"/>
      <c r="D2" s="39"/>
      <c r="E2" s="39"/>
      <c r="F2" s="39"/>
      <c r="G2" s="39"/>
      <c r="H2" s="39"/>
      <c r="I2" s="39"/>
      <c r="J2" s="39"/>
      <c r="K2" s="38"/>
    </row>
    <row r="3" spans="1:13" ht="15.75" thickBot="1">
      <c r="A3" s="42" t="s">
        <v>2</v>
      </c>
      <c r="B3" s="43" t="s">
        <v>3</v>
      </c>
      <c r="C3" s="43" t="s">
        <v>26</v>
      </c>
      <c r="D3" s="43" t="s">
        <v>4</v>
      </c>
      <c r="E3" s="43" t="s">
        <v>27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  <c r="K3" s="38"/>
    </row>
    <row r="4" spans="1:13" ht="14.25" customHeight="1">
      <c r="A4" s="45" t="s">
        <v>10</v>
      </c>
      <c r="B4" s="111" t="s">
        <v>11</v>
      </c>
      <c r="C4" s="47">
        <v>211.56</v>
      </c>
      <c r="D4" s="48" t="s">
        <v>61</v>
      </c>
      <c r="E4" s="49">
        <v>200</v>
      </c>
      <c r="F4" s="104">
        <v>35.22</v>
      </c>
      <c r="G4" s="49">
        <v>388</v>
      </c>
      <c r="H4" s="49">
        <v>14.9</v>
      </c>
      <c r="I4" s="49">
        <v>16.8</v>
      </c>
      <c r="J4" s="50">
        <v>43</v>
      </c>
      <c r="K4" s="38"/>
    </row>
    <row r="5" spans="1:13">
      <c r="A5" s="51"/>
      <c r="B5" s="109" t="s">
        <v>12</v>
      </c>
      <c r="C5" s="52">
        <v>283</v>
      </c>
      <c r="D5" s="53" t="s">
        <v>28</v>
      </c>
      <c r="E5" s="54">
        <v>200</v>
      </c>
      <c r="F5" s="106">
        <v>3.55</v>
      </c>
      <c r="G5" s="54">
        <v>39</v>
      </c>
      <c r="H5" s="54"/>
      <c r="I5" s="54"/>
      <c r="J5" s="56">
        <v>9.6999999999999993</v>
      </c>
      <c r="K5" s="38"/>
    </row>
    <row r="6" spans="1:13">
      <c r="A6" s="51"/>
      <c r="B6" s="109" t="s">
        <v>24</v>
      </c>
      <c r="C6" s="52">
        <v>1.1000000000000001</v>
      </c>
      <c r="D6" s="53" t="s">
        <v>31</v>
      </c>
      <c r="E6" s="54">
        <v>50</v>
      </c>
      <c r="F6" s="55">
        <v>2.95</v>
      </c>
      <c r="G6" s="54">
        <v>130</v>
      </c>
      <c r="H6" s="54">
        <v>4</v>
      </c>
      <c r="I6" s="54">
        <v>0.5</v>
      </c>
      <c r="J6" s="56">
        <v>27.5</v>
      </c>
      <c r="K6" s="38"/>
    </row>
    <row r="7" spans="1:13">
      <c r="A7" s="51"/>
      <c r="B7" s="113"/>
      <c r="C7" s="88">
        <v>401</v>
      </c>
      <c r="D7" s="109" t="s">
        <v>29</v>
      </c>
      <c r="E7" s="54">
        <v>20</v>
      </c>
      <c r="F7" s="55">
        <v>14</v>
      </c>
      <c r="G7" s="54">
        <v>132</v>
      </c>
      <c r="H7" s="54">
        <v>0</v>
      </c>
      <c r="I7" s="54">
        <v>14</v>
      </c>
      <c r="J7" s="56">
        <v>0</v>
      </c>
      <c r="K7" s="38"/>
    </row>
    <row r="8" spans="1:13" ht="15.75" thickBot="1">
      <c r="A8" s="57"/>
      <c r="B8" s="58"/>
      <c r="C8" s="58"/>
      <c r="D8" s="59"/>
      <c r="E8" s="115">
        <f t="shared" ref="E8:J8" si="0">SUM(E4:E7)</f>
        <v>470</v>
      </c>
      <c r="F8" s="126">
        <f t="shared" si="0"/>
        <v>55.72</v>
      </c>
      <c r="G8" s="115">
        <f t="shared" si="0"/>
        <v>689</v>
      </c>
      <c r="H8" s="115">
        <f t="shared" si="0"/>
        <v>18.899999999999999</v>
      </c>
      <c r="I8" s="115">
        <f t="shared" si="0"/>
        <v>31.3</v>
      </c>
      <c r="J8" s="116">
        <f t="shared" si="0"/>
        <v>80.2</v>
      </c>
      <c r="K8" s="38"/>
    </row>
    <row r="9" spans="1:13">
      <c r="A9" s="51"/>
      <c r="B9" s="109" t="s">
        <v>16</v>
      </c>
      <c r="C9" s="52">
        <v>56.25</v>
      </c>
      <c r="D9" s="53" t="s">
        <v>62</v>
      </c>
      <c r="E9" s="54">
        <v>250</v>
      </c>
      <c r="F9" s="108">
        <v>14.39</v>
      </c>
      <c r="G9" s="54">
        <v>107.06</v>
      </c>
      <c r="H9" s="54">
        <v>2.14</v>
      </c>
      <c r="I9" s="54">
        <v>5.76</v>
      </c>
      <c r="J9" s="56">
        <v>11.48</v>
      </c>
      <c r="K9" s="38"/>
    </row>
    <row r="10" spans="1:13">
      <c r="A10" s="51"/>
      <c r="B10" s="109" t="s">
        <v>17</v>
      </c>
      <c r="C10" s="52">
        <v>131.80000000000001</v>
      </c>
      <c r="D10" s="53" t="s">
        <v>63</v>
      </c>
      <c r="E10" s="108">
        <v>250</v>
      </c>
      <c r="F10" s="107">
        <v>61.99</v>
      </c>
      <c r="G10" s="54">
        <v>519</v>
      </c>
      <c r="H10" s="54">
        <v>23</v>
      </c>
      <c r="I10" s="54">
        <v>29.2</v>
      </c>
      <c r="J10" s="56">
        <v>40.200000000000003</v>
      </c>
      <c r="K10" s="38"/>
    </row>
    <row r="11" spans="1:13">
      <c r="A11" s="51"/>
      <c r="B11" s="109" t="s">
        <v>12</v>
      </c>
      <c r="C11" s="52">
        <v>283</v>
      </c>
      <c r="D11" s="53" t="s">
        <v>30</v>
      </c>
      <c r="E11" s="54">
        <v>200</v>
      </c>
      <c r="F11" s="104">
        <v>2.34</v>
      </c>
      <c r="G11" s="54">
        <v>39.9</v>
      </c>
      <c r="H11" s="54"/>
      <c r="I11" s="54"/>
      <c r="J11" s="56">
        <v>9.98</v>
      </c>
      <c r="K11" s="38"/>
    </row>
    <row r="12" spans="1:13">
      <c r="A12" s="51"/>
      <c r="B12" s="109" t="s">
        <v>43</v>
      </c>
      <c r="C12" s="52">
        <v>1.2</v>
      </c>
      <c r="D12" s="53" t="s">
        <v>44</v>
      </c>
      <c r="E12" s="54">
        <v>50</v>
      </c>
      <c r="F12" s="55">
        <v>2.95</v>
      </c>
      <c r="G12" s="54">
        <v>130</v>
      </c>
      <c r="H12" s="54">
        <v>4</v>
      </c>
      <c r="I12" s="54">
        <v>0.5</v>
      </c>
      <c r="J12" s="56">
        <v>27.5</v>
      </c>
      <c r="K12" s="38"/>
    </row>
    <row r="13" spans="1:13">
      <c r="A13" s="51"/>
      <c r="B13" s="109" t="s">
        <v>21</v>
      </c>
      <c r="C13" s="52">
        <v>1.2</v>
      </c>
      <c r="D13" s="53" t="s">
        <v>33</v>
      </c>
      <c r="E13" s="54">
        <v>20</v>
      </c>
      <c r="F13" s="107">
        <v>1.1599999999999999</v>
      </c>
      <c r="G13" s="54">
        <v>42</v>
      </c>
      <c r="H13" s="54">
        <v>0.1</v>
      </c>
      <c r="I13" s="54">
        <v>0.2</v>
      </c>
      <c r="J13" s="56">
        <v>8.9600000000000009</v>
      </c>
      <c r="K13" s="38"/>
    </row>
    <row r="14" spans="1:13">
      <c r="A14" s="51"/>
      <c r="B14" s="69"/>
      <c r="C14" s="69"/>
      <c r="D14" s="70"/>
      <c r="E14" s="127">
        <f t="shared" ref="E14:J14" si="1">SUM(E9:E13)</f>
        <v>770</v>
      </c>
      <c r="F14" s="114">
        <f t="shared" si="1"/>
        <v>82.83</v>
      </c>
      <c r="G14" s="127">
        <f t="shared" si="1"/>
        <v>837.95999999999992</v>
      </c>
      <c r="H14" s="127">
        <f t="shared" si="1"/>
        <v>29.240000000000002</v>
      </c>
      <c r="I14" s="127">
        <f t="shared" si="1"/>
        <v>35.660000000000004</v>
      </c>
      <c r="J14" s="128">
        <f t="shared" si="1"/>
        <v>98.12</v>
      </c>
      <c r="K14" s="110"/>
      <c r="M14" s="105"/>
    </row>
    <row r="15" spans="1:13" ht="15.75" thickBot="1">
      <c r="A15" s="57"/>
      <c r="B15" s="58"/>
      <c r="C15" s="58"/>
      <c r="D15" s="59"/>
      <c r="E15" s="115">
        <f>E8+E14</f>
        <v>1240</v>
      </c>
      <c r="F15" s="115">
        <f t="shared" ref="F15:J15" si="2">F8+F14</f>
        <v>138.55000000000001</v>
      </c>
      <c r="G15" s="115">
        <f t="shared" si="2"/>
        <v>1526.96</v>
      </c>
      <c r="H15" s="115">
        <f t="shared" si="2"/>
        <v>48.14</v>
      </c>
      <c r="I15" s="115">
        <f t="shared" si="2"/>
        <v>66.960000000000008</v>
      </c>
      <c r="J15" s="115">
        <f t="shared" si="2"/>
        <v>178.32</v>
      </c>
      <c r="K15" s="38"/>
    </row>
    <row r="16" spans="1:13">
      <c r="F16" s="10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18"/>
  <sheetViews>
    <sheetView workbookViewId="0">
      <selection activeCell="A3" sqref="A3:J17"/>
    </sheetView>
  </sheetViews>
  <sheetFormatPr defaultRowHeight="15"/>
  <cols>
    <col min="2" max="2" width="12" customWidth="1"/>
    <col min="4" max="4" width="39.7109375" customWidth="1"/>
    <col min="5" max="5" width="11.42578125" customWidth="1"/>
    <col min="7" max="7" width="14.42578125" customWidth="1"/>
  </cols>
  <sheetData>
    <row r="1" spans="1:12">
      <c r="A1" s="39" t="s">
        <v>0</v>
      </c>
      <c r="B1" s="170" t="s">
        <v>23</v>
      </c>
      <c r="C1" s="171"/>
      <c r="D1" s="172"/>
      <c r="E1" s="39" t="s">
        <v>22</v>
      </c>
      <c r="F1" s="40"/>
      <c r="G1" s="39"/>
      <c r="H1" s="39"/>
      <c r="I1" s="39" t="s">
        <v>1</v>
      </c>
      <c r="J1" s="41"/>
      <c r="K1" s="38"/>
      <c r="L1" s="38"/>
    </row>
    <row r="2" spans="1:12" ht="15.75" thickBot="1">
      <c r="A2" s="39"/>
      <c r="B2" s="39"/>
      <c r="C2" s="39"/>
      <c r="D2" s="39"/>
      <c r="E2" s="39"/>
      <c r="F2" s="39"/>
      <c r="G2" s="39"/>
      <c r="H2" s="39"/>
      <c r="I2" s="39"/>
      <c r="J2" s="39"/>
      <c r="K2" s="38"/>
      <c r="L2" s="38"/>
    </row>
    <row r="3" spans="1:12" ht="15.75" thickBot="1">
      <c r="A3" s="42" t="s">
        <v>2</v>
      </c>
      <c r="B3" s="43" t="s">
        <v>3</v>
      </c>
      <c r="C3" s="43" t="s">
        <v>26</v>
      </c>
      <c r="D3" s="43" t="s">
        <v>4</v>
      </c>
      <c r="E3" s="43" t="s">
        <v>27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  <c r="K3" s="38"/>
      <c r="L3" s="38"/>
    </row>
    <row r="4" spans="1:12" ht="19.5" customHeight="1">
      <c r="A4" s="45" t="s">
        <v>10</v>
      </c>
      <c r="B4" s="109" t="s">
        <v>72</v>
      </c>
      <c r="C4" s="52">
        <v>506.25</v>
      </c>
      <c r="D4" s="53" t="s">
        <v>71</v>
      </c>
      <c r="E4" s="107">
        <v>150</v>
      </c>
      <c r="F4" s="107">
        <v>44.21</v>
      </c>
      <c r="G4" s="54">
        <v>319</v>
      </c>
      <c r="H4" s="54">
        <v>13.7</v>
      </c>
      <c r="I4" s="54">
        <v>21.4</v>
      </c>
      <c r="J4" s="56">
        <v>17.600000000000001</v>
      </c>
      <c r="K4" s="38"/>
      <c r="L4" s="38"/>
    </row>
    <row r="5" spans="1:12" ht="18" customHeight="1">
      <c r="A5" s="51"/>
      <c r="B5" s="109" t="s">
        <v>18</v>
      </c>
      <c r="C5" s="52">
        <v>175.11</v>
      </c>
      <c r="D5" s="53" t="s">
        <v>69</v>
      </c>
      <c r="E5" s="54">
        <v>180</v>
      </c>
      <c r="F5" s="108">
        <v>14.64</v>
      </c>
      <c r="G5" s="54">
        <v>288</v>
      </c>
      <c r="H5" s="54">
        <v>10.4</v>
      </c>
      <c r="I5" s="54">
        <v>6.8</v>
      </c>
      <c r="J5" s="56">
        <v>45.4</v>
      </c>
      <c r="K5" s="38"/>
      <c r="L5" s="38"/>
    </row>
    <row r="6" spans="1:12">
      <c r="A6" s="51"/>
      <c r="B6" s="109" t="s">
        <v>12</v>
      </c>
      <c r="C6" s="52">
        <v>283</v>
      </c>
      <c r="D6" s="53" t="s">
        <v>30</v>
      </c>
      <c r="E6" s="54">
        <v>200</v>
      </c>
      <c r="F6" s="107">
        <v>1.29</v>
      </c>
      <c r="G6" s="54">
        <v>39.9</v>
      </c>
      <c r="H6" s="54"/>
      <c r="I6" s="54"/>
      <c r="J6" s="56">
        <v>9.98</v>
      </c>
      <c r="K6" s="38"/>
      <c r="L6" s="38"/>
    </row>
    <row r="7" spans="1:12">
      <c r="A7" s="51"/>
      <c r="B7" s="109" t="s">
        <v>24</v>
      </c>
      <c r="C7" s="52">
        <v>1.1000000000000001</v>
      </c>
      <c r="D7" s="53" t="s">
        <v>31</v>
      </c>
      <c r="E7" s="54">
        <v>50</v>
      </c>
      <c r="F7" s="55">
        <v>2.95</v>
      </c>
      <c r="G7" s="54">
        <v>130</v>
      </c>
      <c r="H7" s="54">
        <v>4</v>
      </c>
      <c r="I7" s="54">
        <v>0.5</v>
      </c>
      <c r="J7" s="56">
        <v>27.5</v>
      </c>
      <c r="K7" s="38"/>
      <c r="L7" s="38"/>
    </row>
    <row r="8" spans="1:12">
      <c r="A8" s="51"/>
      <c r="B8" s="153"/>
      <c r="C8" s="69"/>
      <c r="D8" s="70" t="s">
        <v>80</v>
      </c>
      <c r="E8" s="71">
        <v>200</v>
      </c>
      <c r="F8" s="164">
        <v>18</v>
      </c>
      <c r="G8" s="71">
        <v>151</v>
      </c>
      <c r="H8" s="71">
        <v>5.7</v>
      </c>
      <c r="I8" s="71">
        <v>6.3</v>
      </c>
      <c r="J8" s="72">
        <v>17.600000000000001</v>
      </c>
      <c r="K8" s="38"/>
      <c r="L8" s="38"/>
    </row>
    <row r="9" spans="1:12" ht="15.75" thickBot="1">
      <c r="A9" s="57"/>
      <c r="B9" s="58"/>
      <c r="C9" s="58"/>
      <c r="D9" s="59"/>
      <c r="E9" s="115">
        <f t="shared" ref="E9:J9" si="0">SUM(E4:E8)</f>
        <v>780</v>
      </c>
      <c r="F9" s="126">
        <f t="shared" si="0"/>
        <v>81.09</v>
      </c>
      <c r="G9" s="115">
        <f t="shared" si="0"/>
        <v>927.9</v>
      </c>
      <c r="H9" s="115">
        <f t="shared" si="0"/>
        <v>33.800000000000004</v>
      </c>
      <c r="I9" s="115">
        <f t="shared" si="0"/>
        <v>35</v>
      </c>
      <c r="J9" s="116">
        <f t="shared" si="0"/>
        <v>118.08000000000001</v>
      </c>
      <c r="K9" s="38"/>
      <c r="L9" s="38"/>
    </row>
    <row r="10" spans="1:12">
      <c r="A10" s="51"/>
      <c r="B10" s="109" t="s">
        <v>15</v>
      </c>
      <c r="C10" s="52">
        <v>25.35</v>
      </c>
      <c r="D10" s="53" t="s">
        <v>73</v>
      </c>
      <c r="E10" s="54">
        <v>100</v>
      </c>
      <c r="F10" s="124">
        <v>10.65</v>
      </c>
      <c r="G10" s="54">
        <v>105</v>
      </c>
      <c r="H10" s="54">
        <v>1.3</v>
      </c>
      <c r="I10" s="54">
        <v>8.1999999999999993</v>
      </c>
      <c r="J10" s="54">
        <v>6.6</v>
      </c>
      <c r="K10" s="38"/>
      <c r="L10" s="38"/>
    </row>
    <row r="11" spans="1:12">
      <c r="A11" s="51"/>
      <c r="B11" s="109" t="s">
        <v>16</v>
      </c>
      <c r="C11" s="52">
        <v>66.63</v>
      </c>
      <c r="D11" s="53" t="s">
        <v>74</v>
      </c>
      <c r="E11" s="54">
        <v>250</v>
      </c>
      <c r="F11" s="124">
        <v>5.36</v>
      </c>
      <c r="G11" s="54">
        <v>121.35</v>
      </c>
      <c r="H11" s="54">
        <v>2.77</v>
      </c>
      <c r="I11" s="54">
        <v>5.2</v>
      </c>
      <c r="J11" s="54">
        <v>15.61</v>
      </c>
      <c r="K11" s="38"/>
      <c r="L11" s="38"/>
    </row>
    <row r="12" spans="1:12">
      <c r="A12" s="51"/>
      <c r="B12" s="109" t="s">
        <v>17</v>
      </c>
      <c r="C12" s="52">
        <v>97.64</v>
      </c>
      <c r="D12" s="53" t="s">
        <v>75</v>
      </c>
      <c r="E12" s="54">
        <v>250</v>
      </c>
      <c r="F12" s="107">
        <v>73.75</v>
      </c>
      <c r="G12" s="54">
        <v>407.03</v>
      </c>
      <c r="H12" s="54">
        <v>23.51</v>
      </c>
      <c r="I12" s="54">
        <v>24.63</v>
      </c>
      <c r="J12" s="56">
        <v>22.78</v>
      </c>
      <c r="K12" s="38"/>
      <c r="L12" s="38"/>
    </row>
    <row r="13" spans="1:12">
      <c r="A13" s="51"/>
      <c r="B13" s="109" t="s">
        <v>12</v>
      </c>
      <c r="C13" s="52">
        <v>283</v>
      </c>
      <c r="D13" s="53" t="s">
        <v>30</v>
      </c>
      <c r="E13" s="54">
        <v>200</v>
      </c>
      <c r="F13" s="104">
        <v>2.34</v>
      </c>
      <c r="G13" s="54">
        <v>39.9</v>
      </c>
      <c r="H13" s="54"/>
      <c r="I13" s="54"/>
      <c r="J13" s="56">
        <v>9.98</v>
      </c>
      <c r="K13" s="38"/>
      <c r="L13" s="38"/>
    </row>
    <row r="14" spans="1:12">
      <c r="A14" s="51"/>
      <c r="B14" s="109" t="s">
        <v>43</v>
      </c>
      <c r="C14" s="52">
        <v>1.2</v>
      </c>
      <c r="D14" s="53" t="s">
        <v>44</v>
      </c>
      <c r="E14" s="54">
        <v>50</v>
      </c>
      <c r="F14" s="55">
        <v>2.95</v>
      </c>
      <c r="G14" s="54">
        <v>130</v>
      </c>
      <c r="H14" s="54">
        <v>4</v>
      </c>
      <c r="I14" s="54">
        <v>0.5</v>
      </c>
      <c r="J14" s="56">
        <v>27.5</v>
      </c>
      <c r="K14" s="38"/>
      <c r="L14" s="38"/>
    </row>
    <row r="15" spans="1:12">
      <c r="A15" s="51"/>
      <c r="B15" s="109" t="s">
        <v>21</v>
      </c>
      <c r="C15" s="52"/>
      <c r="D15" s="53" t="s">
        <v>33</v>
      </c>
      <c r="E15" s="54">
        <v>20</v>
      </c>
      <c r="F15" s="107">
        <v>1.1599999999999999</v>
      </c>
      <c r="G15" s="54">
        <v>42</v>
      </c>
      <c r="H15" s="54">
        <v>0.1</v>
      </c>
      <c r="I15" s="54">
        <v>0.2</v>
      </c>
      <c r="J15" s="56">
        <v>8.9600000000000009</v>
      </c>
      <c r="K15" s="38"/>
      <c r="L15" s="38"/>
    </row>
    <row r="16" spans="1:12">
      <c r="A16" s="51"/>
      <c r="B16" s="153"/>
      <c r="C16" s="69"/>
      <c r="D16" s="70"/>
      <c r="E16" s="127">
        <f t="shared" ref="E16:J16" si="1">SUM(E10:E15)</f>
        <v>870</v>
      </c>
      <c r="F16" s="165">
        <f t="shared" si="1"/>
        <v>96.210000000000008</v>
      </c>
      <c r="G16" s="127">
        <f t="shared" si="1"/>
        <v>845.28</v>
      </c>
      <c r="H16" s="127">
        <f t="shared" si="1"/>
        <v>31.680000000000003</v>
      </c>
      <c r="I16" s="127">
        <f t="shared" si="1"/>
        <v>38.730000000000004</v>
      </c>
      <c r="J16" s="128">
        <f t="shared" si="1"/>
        <v>91.43</v>
      </c>
      <c r="K16" s="38"/>
      <c r="L16" s="38"/>
    </row>
    <row r="17" spans="1:12" ht="15.75" thickBot="1">
      <c r="A17" s="57"/>
      <c r="B17" s="58"/>
      <c r="C17" s="58"/>
      <c r="D17" s="59"/>
      <c r="E17" s="115">
        <f>E9+E16</f>
        <v>1650</v>
      </c>
      <c r="F17" s="115">
        <f t="shared" ref="F17:J17" si="2">F9+F16</f>
        <v>177.3</v>
      </c>
      <c r="G17" s="115">
        <f t="shared" si="2"/>
        <v>1773.1799999999998</v>
      </c>
      <c r="H17" s="115">
        <f t="shared" si="2"/>
        <v>65.48</v>
      </c>
      <c r="I17" s="115">
        <f t="shared" si="2"/>
        <v>73.73</v>
      </c>
      <c r="J17" s="115">
        <f t="shared" si="2"/>
        <v>209.51000000000002</v>
      </c>
      <c r="K17" s="38"/>
      <c r="L17" s="110"/>
    </row>
    <row r="18" spans="1:12">
      <c r="A18" s="38"/>
      <c r="B18" s="38"/>
      <c r="C18" s="38"/>
      <c r="D18" s="38"/>
      <c r="E18" s="38"/>
      <c r="F18" s="110"/>
      <c r="G18" s="38"/>
      <c r="H18" s="38"/>
      <c r="I18" s="38"/>
      <c r="J18" s="38"/>
      <c r="K18" s="38"/>
      <c r="L18" s="3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19"/>
  <sheetViews>
    <sheetView workbookViewId="0">
      <selection activeCell="C10" sqref="C10:J15"/>
    </sheetView>
  </sheetViews>
  <sheetFormatPr defaultRowHeight="15"/>
  <cols>
    <col min="2" max="2" width="12.5703125" customWidth="1"/>
    <col min="3" max="3" width="11.7109375" customWidth="1"/>
    <col min="4" max="4" width="34.7109375" customWidth="1"/>
    <col min="5" max="5" width="10.7109375" customWidth="1"/>
    <col min="7" max="7" width="14.28515625" customWidth="1"/>
  </cols>
  <sheetData>
    <row r="1" spans="1:12">
      <c r="A1" s="74" t="s">
        <v>0</v>
      </c>
      <c r="B1" s="173" t="s">
        <v>23</v>
      </c>
      <c r="C1" s="174"/>
      <c r="D1" s="175"/>
      <c r="E1" s="74" t="s">
        <v>22</v>
      </c>
      <c r="F1" s="75"/>
      <c r="G1" s="74"/>
      <c r="H1" s="74"/>
      <c r="I1" s="74" t="s">
        <v>1</v>
      </c>
      <c r="J1" s="76"/>
      <c r="K1" s="38"/>
      <c r="L1" s="38"/>
    </row>
    <row r="2" spans="1:12" ht="15.75" thickBot="1">
      <c r="A2" s="74"/>
      <c r="B2" s="74"/>
      <c r="C2" s="74"/>
      <c r="D2" s="74"/>
      <c r="E2" s="74"/>
      <c r="F2" s="74"/>
      <c r="G2" s="74"/>
      <c r="H2" s="74"/>
      <c r="I2" s="74"/>
      <c r="J2" s="74"/>
      <c r="K2" s="38"/>
      <c r="L2" s="38"/>
    </row>
    <row r="3" spans="1:12" ht="15.75" thickBot="1">
      <c r="A3" s="77" t="s">
        <v>2</v>
      </c>
      <c r="B3" s="78" t="s">
        <v>3</v>
      </c>
      <c r="C3" s="78" t="s">
        <v>26</v>
      </c>
      <c r="D3" s="78" t="s">
        <v>4</v>
      </c>
      <c r="E3" s="78" t="s">
        <v>27</v>
      </c>
      <c r="F3" s="78" t="s">
        <v>5</v>
      </c>
      <c r="G3" s="78" t="s">
        <v>6</v>
      </c>
      <c r="H3" s="78" t="s">
        <v>7</v>
      </c>
      <c r="I3" s="78" t="s">
        <v>8</v>
      </c>
      <c r="J3" s="79" t="s">
        <v>9</v>
      </c>
      <c r="K3" s="38"/>
      <c r="L3" s="38"/>
    </row>
    <row r="4" spans="1:12">
      <c r="A4" s="80" t="s">
        <v>10</v>
      </c>
      <c r="B4" s="109" t="s">
        <v>64</v>
      </c>
      <c r="C4" s="52">
        <v>131.80000000000001</v>
      </c>
      <c r="D4" s="53" t="s">
        <v>63</v>
      </c>
      <c r="E4" s="107">
        <v>220</v>
      </c>
      <c r="F4" s="107">
        <v>53.61</v>
      </c>
      <c r="G4" s="54">
        <v>473</v>
      </c>
      <c r="H4" s="54">
        <v>21</v>
      </c>
      <c r="I4" s="54">
        <v>27</v>
      </c>
      <c r="J4" s="56">
        <v>35.799999999999997</v>
      </c>
      <c r="K4" s="38"/>
      <c r="L4" s="38"/>
    </row>
    <row r="5" spans="1:12">
      <c r="A5" s="86"/>
      <c r="B5" s="109" t="s">
        <v>12</v>
      </c>
      <c r="C5" s="52">
        <v>283</v>
      </c>
      <c r="D5" s="53" t="s">
        <v>30</v>
      </c>
      <c r="E5" s="54">
        <v>200</v>
      </c>
      <c r="F5" s="107">
        <v>1.29</v>
      </c>
      <c r="G5" s="54">
        <v>39.9</v>
      </c>
      <c r="H5" s="54"/>
      <c r="I5" s="54"/>
      <c r="J5" s="56">
        <v>9.98</v>
      </c>
      <c r="K5" s="38"/>
      <c r="L5" s="38"/>
    </row>
    <row r="6" spans="1:12">
      <c r="A6" s="86"/>
      <c r="B6" s="109" t="s">
        <v>43</v>
      </c>
      <c r="C6" s="52">
        <v>1.2</v>
      </c>
      <c r="D6" s="53" t="s">
        <v>31</v>
      </c>
      <c r="E6" s="54">
        <v>50</v>
      </c>
      <c r="F6" s="55">
        <v>2.95</v>
      </c>
      <c r="G6" s="54">
        <v>130</v>
      </c>
      <c r="H6" s="54">
        <v>4</v>
      </c>
      <c r="I6" s="54">
        <v>0.5</v>
      </c>
      <c r="J6" s="56">
        <v>27.5</v>
      </c>
      <c r="K6" s="38"/>
      <c r="L6" s="38"/>
    </row>
    <row r="7" spans="1:12">
      <c r="A7" s="86"/>
      <c r="B7" s="113"/>
      <c r="C7" s="88">
        <v>401</v>
      </c>
      <c r="D7" s="109" t="s">
        <v>29</v>
      </c>
      <c r="E7" s="54">
        <v>20</v>
      </c>
      <c r="F7" s="55">
        <v>14</v>
      </c>
      <c r="G7" s="54">
        <v>132</v>
      </c>
      <c r="H7" s="54">
        <v>0.08</v>
      </c>
      <c r="I7" s="54">
        <v>14</v>
      </c>
      <c r="J7" s="56">
        <v>0.1</v>
      </c>
      <c r="K7" s="38"/>
      <c r="L7" s="38"/>
    </row>
    <row r="8" spans="1:12" ht="15.75" thickBot="1">
      <c r="A8" s="93"/>
      <c r="B8" s="94" t="s">
        <v>20</v>
      </c>
      <c r="C8" s="94">
        <v>38.590000000000003</v>
      </c>
      <c r="D8" s="95" t="s">
        <v>32</v>
      </c>
      <c r="E8" s="60">
        <v>120</v>
      </c>
      <c r="F8" s="61">
        <v>13.2</v>
      </c>
      <c r="G8" s="60">
        <v>47</v>
      </c>
      <c r="H8" s="60">
        <v>0.4</v>
      </c>
      <c r="I8" s="60">
        <v>0.4</v>
      </c>
      <c r="J8" s="62">
        <v>9.8000000000000007</v>
      </c>
      <c r="K8" s="38"/>
      <c r="L8" s="38"/>
    </row>
    <row r="9" spans="1:12" ht="15.75" thickBot="1">
      <c r="A9" s="93"/>
      <c r="B9" s="94"/>
      <c r="C9" s="94"/>
      <c r="D9" s="95"/>
      <c r="E9" s="146">
        <f t="shared" ref="E9:J9" si="0">SUM(E4:E8)</f>
        <v>610</v>
      </c>
      <c r="F9" s="147">
        <f t="shared" si="0"/>
        <v>85.05</v>
      </c>
      <c r="G9" s="146">
        <f t="shared" si="0"/>
        <v>821.9</v>
      </c>
      <c r="H9" s="146">
        <f t="shared" si="0"/>
        <v>25.479999999999997</v>
      </c>
      <c r="I9" s="146">
        <f t="shared" si="0"/>
        <v>41.9</v>
      </c>
      <c r="J9" s="148">
        <f t="shared" si="0"/>
        <v>83.179999999999993</v>
      </c>
      <c r="K9" s="38"/>
      <c r="L9" s="38"/>
    </row>
    <row r="10" spans="1:12">
      <c r="A10" s="86"/>
      <c r="B10" s="109" t="s">
        <v>16</v>
      </c>
      <c r="C10" s="52">
        <v>53.42</v>
      </c>
      <c r="D10" s="53" t="s">
        <v>40</v>
      </c>
      <c r="E10" s="54">
        <v>250</v>
      </c>
      <c r="F10" s="124">
        <v>11.5</v>
      </c>
      <c r="G10" s="54">
        <v>92</v>
      </c>
      <c r="H10" s="54">
        <v>1.83</v>
      </c>
      <c r="I10" s="54">
        <v>5.5</v>
      </c>
      <c r="J10" s="54">
        <v>8.3000000000000007</v>
      </c>
      <c r="K10" s="38"/>
      <c r="L10" s="38"/>
    </row>
    <row r="11" spans="1:12">
      <c r="A11" s="86"/>
      <c r="B11" s="113" t="s">
        <v>17</v>
      </c>
      <c r="C11" s="88">
        <v>96.19</v>
      </c>
      <c r="D11" s="89" t="s">
        <v>37</v>
      </c>
      <c r="E11" s="90">
        <v>130</v>
      </c>
      <c r="F11" s="107">
        <v>69.989999999999995</v>
      </c>
      <c r="G11" s="90">
        <v>311</v>
      </c>
      <c r="H11" s="90">
        <v>22.9</v>
      </c>
      <c r="I11" s="90">
        <v>22.9</v>
      </c>
      <c r="J11" s="92">
        <v>3.2</v>
      </c>
      <c r="K11" s="38"/>
      <c r="L11" s="38"/>
    </row>
    <row r="12" spans="1:12" ht="15" customHeight="1">
      <c r="A12" s="86"/>
      <c r="B12" s="109" t="s">
        <v>18</v>
      </c>
      <c r="C12" s="52">
        <v>211.05</v>
      </c>
      <c r="D12" s="53" t="s">
        <v>42</v>
      </c>
      <c r="E12" s="54">
        <v>180</v>
      </c>
      <c r="F12" s="55">
        <v>10.33</v>
      </c>
      <c r="G12" s="54">
        <v>2.46</v>
      </c>
      <c r="H12" s="54">
        <v>6.97</v>
      </c>
      <c r="I12" s="54">
        <v>4.4400000000000004</v>
      </c>
      <c r="J12" s="56">
        <v>44.48</v>
      </c>
      <c r="K12" s="38"/>
      <c r="L12" s="38"/>
    </row>
    <row r="13" spans="1:12">
      <c r="A13" s="86"/>
      <c r="B13" s="109" t="s">
        <v>12</v>
      </c>
      <c r="C13" s="52">
        <v>283</v>
      </c>
      <c r="D13" s="53" t="s">
        <v>30</v>
      </c>
      <c r="E13" s="54">
        <v>200</v>
      </c>
      <c r="F13" s="104">
        <v>2.34</v>
      </c>
      <c r="G13" s="54">
        <v>39.9</v>
      </c>
      <c r="H13" s="54"/>
      <c r="I13" s="54"/>
      <c r="J13" s="56">
        <v>9.98</v>
      </c>
      <c r="K13" s="38"/>
      <c r="L13" s="38"/>
    </row>
    <row r="14" spans="1:12">
      <c r="A14" s="86"/>
      <c r="B14" s="109" t="s">
        <v>43</v>
      </c>
      <c r="C14" s="52">
        <v>1.2</v>
      </c>
      <c r="D14" s="53" t="s">
        <v>44</v>
      </c>
      <c r="E14" s="54">
        <v>50</v>
      </c>
      <c r="F14" s="55">
        <v>2.95</v>
      </c>
      <c r="G14" s="54">
        <v>130</v>
      </c>
      <c r="H14" s="54">
        <v>4</v>
      </c>
      <c r="I14" s="54">
        <v>0.5</v>
      </c>
      <c r="J14" s="56">
        <v>27.5</v>
      </c>
      <c r="K14" s="38"/>
      <c r="L14" s="38"/>
    </row>
    <row r="15" spans="1:12">
      <c r="A15" s="86"/>
      <c r="B15" s="109" t="s">
        <v>21</v>
      </c>
      <c r="C15" s="52">
        <v>1.2</v>
      </c>
      <c r="D15" s="53" t="s">
        <v>33</v>
      </c>
      <c r="E15" s="54">
        <v>20</v>
      </c>
      <c r="F15" s="107">
        <v>1.1599999999999999</v>
      </c>
      <c r="G15" s="54">
        <v>42</v>
      </c>
      <c r="H15" s="54">
        <v>0.1</v>
      </c>
      <c r="I15" s="54">
        <v>0.2</v>
      </c>
      <c r="J15" s="56">
        <v>8.9600000000000009</v>
      </c>
      <c r="K15" s="38"/>
      <c r="L15" s="38"/>
    </row>
    <row r="16" spans="1:12">
      <c r="A16" s="86"/>
      <c r="B16" s="100"/>
      <c r="C16" s="100"/>
      <c r="D16" s="101"/>
      <c r="E16" s="139">
        <f t="shared" ref="E16:J16" si="1">SUM(E10:E15)</f>
        <v>830</v>
      </c>
      <c r="F16" s="140">
        <f t="shared" si="1"/>
        <v>98.27</v>
      </c>
      <c r="G16" s="139">
        <f t="shared" si="1"/>
        <v>617.3599999999999</v>
      </c>
      <c r="H16" s="139">
        <f t="shared" si="1"/>
        <v>35.799999999999997</v>
      </c>
      <c r="I16" s="139">
        <f t="shared" si="1"/>
        <v>33.54</v>
      </c>
      <c r="J16" s="141">
        <f t="shared" si="1"/>
        <v>102.41999999999999</v>
      </c>
      <c r="K16" s="38"/>
      <c r="L16" s="38"/>
    </row>
    <row r="17" spans="1:12" ht="15.75" thickBot="1">
      <c r="A17" s="93"/>
      <c r="B17" s="94"/>
      <c r="C17" s="94"/>
      <c r="D17" s="95"/>
      <c r="E17" s="146">
        <f>E9+E16</f>
        <v>1440</v>
      </c>
      <c r="F17" s="146">
        <f t="shared" ref="F17:J17" si="2">F9+F16</f>
        <v>183.32</v>
      </c>
      <c r="G17" s="146">
        <f t="shared" si="2"/>
        <v>1439.2599999999998</v>
      </c>
      <c r="H17" s="146">
        <f t="shared" si="2"/>
        <v>61.279999999999994</v>
      </c>
      <c r="I17" s="146">
        <f t="shared" si="2"/>
        <v>75.44</v>
      </c>
      <c r="J17" s="146">
        <f t="shared" si="2"/>
        <v>185.59999999999997</v>
      </c>
      <c r="K17" s="38"/>
      <c r="L17" s="110"/>
    </row>
    <row r="18" spans="1:12">
      <c r="A18" s="38"/>
      <c r="B18" s="38"/>
      <c r="C18" s="38"/>
      <c r="D18" s="38"/>
      <c r="E18" s="38"/>
      <c r="F18" s="110"/>
      <c r="G18" s="38"/>
      <c r="H18" s="38"/>
      <c r="I18" s="38"/>
      <c r="J18" s="38"/>
      <c r="K18" s="38"/>
      <c r="L18" s="38"/>
    </row>
    <row r="19" spans="1:12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</vt:lpstr>
      <vt:lpstr>ДЕНБ 1</vt:lpstr>
      <vt:lpstr>День 2</vt:lpstr>
      <vt:lpstr>День3</vt:lpstr>
      <vt:lpstr>День 4</vt:lpstr>
      <vt:lpstr>День 5</vt:lpstr>
      <vt:lpstr>День6</vt:lpstr>
      <vt:lpstr>День 7</vt:lpstr>
      <vt:lpstr>День 8</vt:lpstr>
      <vt:lpstr>День9</vt:lpstr>
      <vt:lpstr>Лист10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2021-09-15T13:40:19Z</cp:lastPrinted>
  <dcterms:created xsi:type="dcterms:W3CDTF">2015-06-05T18:19:34Z</dcterms:created>
  <dcterms:modified xsi:type="dcterms:W3CDTF">2022-12-02T09:26:36Z</dcterms:modified>
</cp:coreProperties>
</file>