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/>
  </bookViews>
  <sheets>
    <sheet name="1" sheetId="1" r:id="rId1"/>
    <sheet name="Лист8" sheetId="18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  <c r="E8" i="18" l="1"/>
  <c r="F8"/>
  <c r="G8"/>
  <c r="H8"/>
  <c r="I8"/>
  <c r="J8"/>
  <c r="F19" l="1"/>
  <c r="F20" s="1"/>
  <c r="G19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<sst xmlns="http://schemas.openxmlformats.org/spreadsheetml/2006/main" count="101" uniqueCount="49">
  <si>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</si>
  <si>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</si>
  <si>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</si>
  <si>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</si>
  <si>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</si>
  <si>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</si>
  <si>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</si>
  <si>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</si>
  <si>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</si>
  <si>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</si>
  <si>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</si>
  <si>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</si>
  <si>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</si>
  <si>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</si>
  <si>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</si>
  <si>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</si>
  <si>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</si>
  <si>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</si>
  <si>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</si>
  <si>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</si>
  <si>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</si>
  <si>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</si>
  <si>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</si>
  <si>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</si>
  <si>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</si>
  <si>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</si>
  <si>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</si>
  <si>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</si>
  <si>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</si>
  <si>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</si>
  <si>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</si>
  <si>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ТК№ 5</t>
  </si>
  <si>
    <t>напиток витаминизированный "Витоша"</t>
  </si>
  <si>
    <t>54-16з-2020</t>
  </si>
  <si>
    <t>винегрет с растительным маслом</t>
  </si>
  <si>
    <t>котлета из курицы</t>
  </si>
  <si>
    <t>ТК № 476,01</t>
  </si>
  <si>
    <t>кисломолочный продукт для детского питания(йогурт)</t>
  </si>
  <si>
    <t>54-11с-2020</t>
  </si>
  <si>
    <t>54-9к-2020</t>
  </si>
  <si>
    <t>каша вязкая молочная  овсяная</t>
  </si>
  <si>
    <t>54-12г-2020</t>
  </si>
  <si>
    <t>каша пшенная рассыпчатая</t>
  </si>
  <si>
    <t>ТТК № 342</t>
  </si>
  <si>
    <t>компот из свежих плодов</t>
  </si>
  <si>
    <t>суп крестьянский с крупой(крупа перловая)</t>
  </si>
  <si>
    <t>напиток</t>
  </si>
  <si>
    <t>54-5м(а)-2020</t>
  </si>
  <si>
    <t>хлеб пшеничный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</si>
</sst>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0" t="s">
        <v>40</v>
      </c>
      <c r="E4" s="15">
        <v>200</v>
      </c>
      <c r="F4" s="25">
        <v>16.54</v>
      </c>
      <c r="G4" s="15">
        <v>272.89999999999998</v>
      </c>
      <c r="H4" s="15">
        <v>8.6</v>
      </c>
      <c r="I4" s="15">
        <v>11.3</v>
      </c>
      <c r="J4" s="16">
        <v>34.299999999999997</v>
      </c>
    </row>
    <row r="5" spans="1:10">
      <c r="A5" s="7"/>
      <c r="B5" s="1" t="s">
        <v>12</v>
      </c>
      <c r="C5" s="2" t="s">
        <v>31</v>
      </c>
      <c r="D5" s="31" t="s">
        <v>32</v>
      </c>
      <c r="E5" s="17">
        <v>200</v>
      </c>
      <c r="F5" s="26">
        <v>8.6999999999999993</v>
      </c>
      <c r="G5" s="17">
        <v>80</v>
      </c>
      <c r="H5" s="17">
        <v>0</v>
      </c>
      <c r="I5" s="17">
        <v>0</v>
      </c>
      <c r="J5" s="18">
        <v>19</v>
      </c>
    </row>
    <row r="6" spans="1:10">
      <c r="A6" s="7"/>
      <c r="B6" s="1" t="s">
        <v>24</v>
      </c>
      <c r="C6" s="2" t="s">
        <v>28</v>
      </c>
      <c r="D6" s="31" t="s">
        <v>48</v>
      </c>
      <c r="E6" s="17">
        <v>60</v>
      </c>
      <c r="F6" s="26">
        <v>11.91</v>
      </c>
      <c r="G6" s="17">
        <v>159.19999999999999</v>
      </c>
      <c r="H6" s="17">
        <v>6.9</v>
      </c>
      <c r="I6" s="17">
        <v>4.8</v>
      </c>
      <c r="J6" s="18">
        <v>22.1</v>
      </c>
    </row>
    <row r="7" spans="1:10" ht="30">
      <c r="A7" s="7"/>
      <c r="B7" s="2"/>
      <c r="C7" s="2" t="s">
        <v>36</v>
      </c>
      <c r="D7" s="31" t="s">
        <v>37</v>
      </c>
      <c r="E7" s="17">
        <v>100</v>
      </c>
      <c r="F7" s="26">
        <v>32</v>
      </c>
      <c r="G7" s="17">
        <v>62</v>
      </c>
      <c r="H7" s="17">
        <v>3.2</v>
      </c>
      <c r="I7" s="17">
        <v>3.2</v>
      </c>
      <c r="J7" s="18">
        <v>4.5</v>
      </c>
    </row>
    <row r="8" spans="1:10" ht="15.75" thickBot="1">
      <c r="A8" s="8"/>
      <c r="B8" s="9"/>
      <c r="C8" s="38"/>
      <c r="D8" s="39"/>
      <c r="E8" s="40">
        <f t="shared" ref="E8:J8" si="0">SUM(E4:E7)</f>
        <v>560</v>
      </c>
      <c r="F8" s="41">
        <f t="shared" si="0"/>
        <v>69.150000000000006</v>
      </c>
      <c r="G8" s="40">
        <f t="shared" si="0"/>
        <v>574.09999999999991</v>
      </c>
      <c r="H8" s="40">
        <f t="shared" si="0"/>
        <v>18.7</v>
      </c>
      <c r="I8" s="40">
        <f t="shared" si="0"/>
        <v>19.3</v>
      </c>
      <c r="J8" s="42">
        <f t="shared" si="0"/>
        <v>79.900000000000006</v>
      </c>
    </row>
    <row r="9" spans="1:10">
      <c r="A9" s="4" t="s">
        <v>13</v>
      </c>
      <c r="B9" s="11" t="s">
        <v>20</v>
      </c>
      <c r="C9" s="6"/>
      <c r="D9" s="30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80</v>
      </c>
      <c r="F12" s="28">
        <v>12.3</v>
      </c>
      <c r="G12" s="21">
        <v>89.5</v>
      </c>
      <c r="H12" s="21">
        <v>0.8</v>
      </c>
      <c r="I12" s="21">
        <v>7.1</v>
      </c>
      <c r="J12" s="22">
        <v>5.5</v>
      </c>
    </row>
    <row r="13" spans="1:10" ht="30">
      <c r="A13" s="7"/>
      <c r="B13" s="1" t="s">
        <v>16</v>
      </c>
      <c r="C13" s="2" t="s">
        <v>38</v>
      </c>
      <c r="D13" s="31" t="s">
        <v>45</v>
      </c>
      <c r="E13" s="17">
        <v>250</v>
      </c>
      <c r="F13" s="26">
        <v>9.26</v>
      </c>
      <c r="G13" s="17">
        <v>117.75</v>
      </c>
      <c r="H13" s="17">
        <v>2.4</v>
      </c>
      <c r="I13" s="17">
        <v>6.3</v>
      </c>
      <c r="J13" s="18">
        <v>12.87</v>
      </c>
    </row>
    <row r="14" spans="1:10">
      <c r="A14" s="7"/>
      <c r="B14" s="1" t="s">
        <v>17</v>
      </c>
      <c r="C14" s="2" t="s">
        <v>47</v>
      </c>
      <c r="D14" s="31" t="s">
        <v>35</v>
      </c>
      <c r="E14" s="17">
        <v>90</v>
      </c>
      <c r="F14" s="26">
        <v>38.5</v>
      </c>
      <c r="G14" s="17">
        <v>152</v>
      </c>
      <c r="H14" s="17">
        <v>17</v>
      </c>
      <c r="I14" s="17">
        <v>4</v>
      </c>
      <c r="J14" s="18">
        <v>12</v>
      </c>
    </row>
    <row r="15" spans="1:10">
      <c r="A15" s="7"/>
      <c r="B15" s="1" t="s">
        <v>18</v>
      </c>
      <c r="C15" s="2" t="s">
        <v>41</v>
      </c>
      <c r="D15" s="31" t="s">
        <v>42</v>
      </c>
      <c r="E15" s="17">
        <v>150</v>
      </c>
      <c r="F15" s="26">
        <v>8.4700000000000006</v>
      </c>
      <c r="G15" s="17">
        <v>249.5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43</v>
      </c>
      <c r="D16" s="31" t="s">
        <v>44</v>
      </c>
      <c r="E16" s="17">
        <v>200</v>
      </c>
      <c r="F16" s="26">
        <v>7.88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1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4"/>
      <c r="E19" s="36">
        <f>SUM(E12:E18)</f>
        <v>815</v>
      </c>
      <c r="F19" s="36">
        <f t="shared" ref="F19:J19" si="1">SUM(F12:F18)</f>
        <v>79.069999999999993</v>
      </c>
      <c r="G19" s="36">
        <f t="shared" si="1"/>
        <v>812.91000000000008</v>
      </c>
      <c r="H19" s="36">
        <f t="shared" si="1"/>
        <v>29.48</v>
      </c>
      <c r="I19" s="36">
        <f t="shared" si="1"/>
        <v>25.02</v>
      </c>
      <c r="J19" s="36">
        <f t="shared" si="1"/>
        <v>117.08</v>
      </c>
    </row>
    <row r="20" spans="1:10" ht="15.75" thickBot="1">
      <c r="A20" s="8"/>
      <c r="B20" s="9"/>
      <c r="C20" s="9"/>
      <c r="D20" s="32"/>
      <c r="E20" s="37">
        <f>E8+E19</f>
        <v>1375</v>
      </c>
      <c r="F20" s="37">
        <f t="shared" ref="F20:J20" si="2">F8+F19</f>
        <v>148.22</v>
      </c>
      <c r="G20" s="37">
        <f t="shared" si="2"/>
        <v>1387.01</v>
      </c>
      <c r="H20" s="37">
        <f t="shared" si="2"/>
        <v>48.18</v>
      </c>
      <c r="I20" s="37">
        <f t="shared" si="2"/>
        <v>44.32</v>
      </c>
      <c r="J20" s="37">
        <f t="shared" si="2"/>
        <v>196.98000000000002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4" sqref="C4:J20"/>
    </sheetView>
  </sheetViews>
  <sheetFormatPr defaultRowHeight="15"/>
  <cols>
    <col min="2" max="2" width="11.7109375" customWidth="1"/>
    <col min="3" max="3" width="13.7109375" customWidth="1"/>
    <col min="4" max="4" width="61.8554687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0" t="s">
        <v>40</v>
      </c>
      <c r="E4" s="15">
        <v>200</v>
      </c>
      <c r="F4" s="25">
        <v>16.54</v>
      </c>
      <c r="G4" s="15">
        <v>272.89999999999998</v>
      </c>
      <c r="H4" s="15">
        <v>8.6</v>
      </c>
      <c r="I4" s="15">
        <v>11.3</v>
      </c>
      <c r="J4" s="16">
        <v>34.299999999999997</v>
      </c>
    </row>
    <row r="5" spans="1:10">
      <c r="A5" s="7"/>
      <c r="B5" s="1" t="s">
        <v>46</v>
      </c>
      <c r="C5" s="2" t="s">
        <v>31</v>
      </c>
      <c r="D5" s="31" t="s">
        <v>32</v>
      </c>
      <c r="E5" s="17">
        <v>200</v>
      </c>
      <c r="F5" s="26">
        <v>8.6999999999999993</v>
      </c>
      <c r="G5" s="17">
        <v>80</v>
      </c>
      <c r="H5" s="17">
        <v>0</v>
      </c>
      <c r="I5" s="17">
        <v>0</v>
      </c>
      <c r="J5" s="18">
        <v>19</v>
      </c>
    </row>
    <row r="6" spans="1:10">
      <c r="A6" s="7"/>
      <c r="B6" s="1" t="s">
        <v>25</v>
      </c>
      <c r="C6" s="2" t="s">
        <v>28</v>
      </c>
      <c r="D6" s="31" t="s">
        <v>48</v>
      </c>
      <c r="E6" s="17">
        <v>60</v>
      </c>
      <c r="F6" s="26">
        <v>11.91</v>
      </c>
      <c r="G6" s="17">
        <v>159.19999999999999</v>
      </c>
      <c r="H6" s="17">
        <v>6.9</v>
      </c>
      <c r="I6" s="17">
        <v>4.8</v>
      </c>
      <c r="J6" s="18">
        <v>22.1</v>
      </c>
    </row>
    <row r="7" spans="1:10" ht="15.75" customHeight="1">
      <c r="A7" s="7"/>
      <c r="B7" s="2" t="s">
        <v>19</v>
      </c>
      <c r="C7" s="2" t="s">
        <v>36</v>
      </c>
      <c r="D7" s="31" t="s">
        <v>37</v>
      </c>
      <c r="E7" s="17">
        <v>100</v>
      </c>
      <c r="F7" s="26">
        <v>32</v>
      </c>
      <c r="G7" s="17">
        <v>62</v>
      </c>
      <c r="H7" s="17">
        <v>3.2</v>
      </c>
      <c r="I7" s="17">
        <v>3.2</v>
      </c>
      <c r="J7" s="18">
        <v>4.5</v>
      </c>
    </row>
    <row r="8" spans="1:10" ht="15.75" thickBot="1">
      <c r="A8" s="7"/>
      <c r="B8" s="38"/>
      <c r="C8" s="38"/>
      <c r="D8" s="39"/>
      <c r="E8" s="40">
        <f t="shared" ref="E8:J8" si="0">SUM(E4:E7)</f>
        <v>560</v>
      </c>
      <c r="F8" s="41">
        <f t="shared" si="0"/>
        <v>69.150000000000006</v>
      </c>
      <c r="G8" s="40">
        <f t="shared" si="0"/>
        <v>574.09999999999991</v>
      </c>
      <c r="H8" s="40">
        <f t="shared" si="0"/>
        <v>18.7</v>
      </c>
      <c r="I8" s="40">
        <f t="shared" si="0"/>
        <v>19.3</v>
      </c>
      <c r="J8" s="42">
        <f t="shared" si="0"/>
        <v>79.900000000000006</v>
      </c>
    </row>
    <row r="9" spans="1:10">
      <c r="A9" s="4" t="s">
        <v>13</v>
      </c>
      <c r="B9" s="11" t="s">
        <v>20</v>
      </c>
      <c r="C9" s="6"/>
      <c r="D9" s="30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80</v>
      </c>
      <c r="F12" s="28">
        <v>12.3</v>
      </c>
      <c r="G12" s="21">
        <v>89.5</v>
      </c>
      <c r="H12" s="21">
        <v>0.8</v>
      </c>
      <c r="I12" s="21">
        <v>7.1</v>
      </c>
      <c r="J12" s="22">
        <v>5.5</v>
      </c>
    </row>
    <row r="13" spans="1:10">
      <c r="A13" s="7"/>
      <c r="B13" s="1" t="s">
        <v>16</v>
      </c>
      <c r="C13" s="2" t="s">
        <v>38</v>
      </c>
      <c r="D13" s="31" t="s">
        <v>45</v>
      </c>
      <c r="E13" s="17">
        <v>250</v>
      </c>
      <c r="F13" s="26">
        <v>9.26</v>
      </c>
      <c r="G13" s="17">
        <v>117.75</v>
      </c>
      <c r="H13" s="17">
        <v>2.4</v>
      </c>
      <c r="I13" s="17">
        <v>6.3</v>
      </c>
      <c r="J13" s="18">
        <v>12.87</v>
      </c>
    </row>
    <row r="14" spans="1:10">
      <c r="A14" s="7"/>
      <c r="B14" s="1" t="s">
        <v>17</v>
      </c>
      <c r="C14" s="2" t="s">
        <v>47</v>
      </c>
      <c r="D14" s="31" t="s">
        <v>35</v>
      </c>
      <c r="E14" s="17">
        <v>90</v>
      </c>
      <c r="F14" s="26">
        <v>38.5</v>
      </c>
      <c r="G14" s="17">
        <v>152</v>
      </c>
      <c r="H14" s="17">
        <v>17</v>
      </c>
      <c r="I14" s="17">
        <v>4</v>
      </c>
      <c r="J14" s="18">
        <v>12</v>
      </c>
    </row>
    <row r="15" spans="1:10">
      <c r="A15" s="7"/>
      <c r="B15" s="1" t="s">
        <v>18</v>
      </c>
      <c r="C15" s="2" t="s">
        <v>41</v>
      </c>
      <c r="D15" s="31" t="s">
        <v>42</v>
      </c>
      <c r="E15" s="17">
        <v>150</v>
      </c>
      <c r="F15" s="26">
        <v>8.4700000000000006</v>
      </c>
      <c r="G15" s="17">
        <v>249.5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46</v>
      </c>
      <c r="C16" s="2" t="s">
        <v>43</v>
      </c>
      <c r="D16" s="31" t="s">
        <v>44</v>
      </c>
      <c r="E16" s="17">
        <v>200</v>
      </c>
      <c r="F16" s="26">
        <v>7.88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1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4"/>
      <c r="E19" s="36">
        <f>SUM(E12:E18)</f>
        <v>815</v>
      </c>
      <c r="F19" s="36">
        <f t="shared" ref="F19:J19" si="1">SUM(F12:F18)</f>
        <v>79.069999999999993</v>
      </c>
      <c r="G19" s="36">
        <f t="shared" si="1"/>
        <v>812.91000000000008</v>
      </c>
      <c r="H19" s="36">
        <f t="shared" si="1"/>
        <v>29.48</v>
      </c>
      <c r="I19" s="36">
        <f t="shared" si="1"/>
        <v>25.02</v>
      </c>
      <c r="J19" s="36">
        <f t="shared" si="1"/>
        <v>117.08</v>
      </c>
    </row>
    <row r="20" spans="1:10" ht="15.75" thickBot="1">
      <c r="A20" s="8"/>
      <c r="B20" s="9"/>
      <c r="C20" s="9"/>
      <c r="D20" s="32"/>
      <c r="E20" s="37">
        <f>E8+E19</f>
        <v>1375</v>
      </c>
      <c r="F20" s="37">
        <f t="shared" ref="F20:J20" si="2">F8+F19</f>
        <v>148.22</v>
      </c>
      <c r="G20" s="37">
        <f t="shared" si="2"/>
        <v>1387.01</v>
      </c>
      <c r="H20" s="37">
        <f t="shared" si="2"/>
        <v>48.18</v>
      </c>
      <c r="I20" s="37">
        <f t="shared" si="2"/>
        <v>44.32</v>
      </c>
      <c r="J20" s="37">
        <f t="shared" si="2"/>
        <v>196.98000000000002</v>
      </c>
    </row>
  </sheetData>
  <mergeCells count="1">
    <mergeCell ref="B1:D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2023-05-05T04:32:41Z</dcterms:modified>
</cp:coreProperties>
</file>