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Новое питание 2023-2024\"/>
    </mc:Choice>
  </mc:AlternateContent>
  <bookViews>
    <workbookView xWindow="-105" yWindow="-105" windowWidth="23250" windowHeight="125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<sst xmlns="http://schemas.openxmlformats.org/spreadsheetml/2006/main" count="46" uniqueCount="45">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</sst>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21" sqref="L21"/>
    </sheetView>
  </sheetViews>
  <sheetFormatPr defaultRowHeight="15" x14ac:dyDescent="0.25"/>
  <cols>
    <col min="4" max="4" width="15.42578125" customWidth="1"/>
    <col min="5" max="5" width="20.5703125" customWidth="1"/>
    <col min="6" max="6" width="10.42578125" customWidth="1"/>
    <col min="7" max="7" width="11.42578125" customWidth="1"/>
    <col min="11" max="11" width="11" customWidth="1"/>
    <col min="12" max="12" width="10.5703125" customWidth="1"/>
  </cols>
  <sheetData>
    <row r="1" spans="1:12" ht="14.45" customHeight="1" x14ac:dyDescent="0.25">
      <c r="A1" s="1" t="s">
        <v>0</v>
      </c>
      <c r="B1" s="38" t="s">
        <v>38</v>
      </c>
      <c r="C1" s="38"/>
      <c r="D1" s="38"/>
      <c r="E1" s="39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14</v>
      </c>
      <c r="I3" s="8">
        <v>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3.2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8.25" x14ac:dyDescent="0.25">
      <c r="A6" s="42">
        <v>2</v>
      </c>
      <c r="B6" s="43">
        <v>3</v>
      </c>
      <c r="C6" s="15" t="s">
        <v>23</v>
      </c>
      <c r="D6" s="16" t="s">
        <v>24</v>
      </c>
      <c r="E6" s="34" t="s">
        <v>43</v>
      </c>
      <c r="F6" s="35">
        <v>160</v>
      </c>
      <c r="G6" s="35">
        <v>29.22</v>
      </c>
      <c r="H6" s="35">
        <v>12.11</v>
      </c>
      <c r="I6" s="35">
        <v>29.1</v>
      </c>
      <c r="J6" s="35">
        <v>342.23</v>
      </c>
      <c r="K6" s="36">
        <v>141</v>
      </c>
      <c r="L6" s="35">
        <v>45.18</v>
      </c>
    </row>
    <row r="7" spans="1:12" x14ac:dyDescent="0.25">
      <c r="A7" s="44"/>
      <c r="B7" s="22"/>
      <c r="C7" s="17"/>
      <c r="D7" s="18"/>
      <c r="E7" s="23"/>
      <c r="F7" s="24"/>
      <c r="G7" s="24"/>
      <c r="H7" s="24"/>
      <c r="I7" s="24"/>
      <c r="J7" s="24"/>
      <c r="K7" s="25"/>
      <c r="L7" s="24"/>
    </row>
    <row r="8" spans="1:12" ht="25.5" x14ac:dyDescent="0.25">
      <c r="A8" s="44"/>
      <c r="B8" s="22"/>
      <c r="C8" s="17"/>
      <c r="D8" s="19" t="s">
        <v>25</v>
      </c>
      <c r="E8" s="23" t="s">
        <v>41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1.78</v>
      </c>
    </row>
    <row r="9" spans="1:12" x14ac:dyDescent="0.25">
      <c r="A9" s="44"/>
      <c r="B9" s="22"/>
      <c r="C9" s="17"/>
      <c r="D9" s="19" t="s">
        <v>26</v>
      </c>
      <c r="E9" s="23" t="s">
        <v>42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25">
      <c r="A10" s="44"/>
      <c r="B10" s="22"/>
      <c r="C10" s="17"/>
      <c r="D10" s="19" t="s">
        <v>27</v>
      </c>
      <c r="E10" s="23" t="s">
        <v>44</v>
      </c>
      <c r="F10" s="24">
        <v>150</v>
      </c>
      <c r="G10" s="24">
        <v>1.2</v>
      </c>
      <c r="H10" s="24">
        <v>1.2</v>
      </c>
      <c r="I10" s="24">
        <v>28.8</v>
      </c>
      <c r="J10" s="24">
        <v>132</v>
      </c>
      <c r="K10" s="25"/>
      <c r="L10" s="24">
        <v>11.75</v>
      </c>
    </row>
    <row r="11" spans="1:12" x14ac:dyDescent="0.25">
      <c r="A11" s="44"/>
      <c r="B11" s="22"/>
      <c r="C11" s="17"/>
      <c r="D11" s="18"/>
      <c r="E11" s="23"/>
      <c r="F11" s="24"/>
      <c r="G11" s="24"/>
      <c r="H11" s="24"/>
      <c r="I11" s="24"/>
      <c r="J11" s="24"/>
      <c r="K11" s="25"/>
      <c r="L11" s="24"/>
    </row>
    <row r="12" spans="1:12" x14ac:dyDescent="0.25">
      <c r="A12" s="44"/>
      <c r="B12" s="22"/>
      <c r="C12" s="17"/>
      <c r="D12" s="18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45"/>
      <c r="B13" s="26"/>
      <c r="C13" s="20"/>
      <c r="D13" s="27" t="s">
        <v>28</v>
      </c>
      <c r="E13" s="28"/>
      <c r="F13" s="29">
        <f>SUM(F6:F12)</f>
        <v>540</v>
      </c>
      <c r="G13" s="29">
        <f t="shared" ref="G13:J13" si="0">SUM(G6:G12)</f>
        <v>32.92</v>
      </c>
      <c r="H13" s="29">
        <f t="shared" si="0"/>
        <v>13.61</v>
      </c>
      <c r="I13" s="29">
        <f t="shared" si="0"/>
        <v>84.44</v>
      </c>
      <c r="J13" s="29">
        <f t="shared" si="0"/>
        <v>616.20000000000005</v>
      </c>
      <c r="K13" s="30"/>
      <c r="L13" s="29">
        <f t="shared" ref="L13" si="1">SUM(L6:L12)</f>
        <v>60.660000000000004</v>
      </c>
    </row>
    <row r="14" spans="1:12" x14ac:dyDescent="0.25">
      <c r="A14" s="46">
        <f>A6</f>
        <v>2</v>
      </c>
      <c r="B14" s="31">
        <f>B6</f>
        <v>3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25">
      <c r="A15" s="44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25">
      <c r="A16" s="44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25">
      <c r="A17" s="44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25">
      <c r="A18" s="44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25">
      <c r="A19" s="44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25">
      <c r="A20" s="44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25">
      <c r="A21" s="44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25">
      <c r="A22" s="44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25">
      <c r="A23" s="45"/>
      <c r="B23" s="26"/>
      <c r="C23" s="20"/>
      <c r="D23" s="27" t="s">
        <v>28</v>
      </c>
      <c r="E23" s="28"/>
      <c r="F23" s="29">
        <f>SUM(F14:F22)</f>
        <v>0</v>
      </c>
      <c r="G23" s="29">
        <f t="shared" ref="G23:J23" si="2">SUM(G14:G22)</f>
        <v>0</v>
      </c>
      <c r="H23" s="29">
        <f t="shared" si="2"/>
        <v>0</v>
      </c>
      <c r="I23" s="29">
        <f t="shared" si="2"/>
        <v>0</v>
      </c>
      <c r="J23" s="29">
        <f t="shared" si="2"/>
        <v>0</v>
      </c>
      <c r="K23" s="30"/>
      <c r="L23" s="29">
        <f t="shared" ref="L23" si="3">SUM(L14:L22)</f>
        <v>0</v>
      </c>
    </row>
    <row r="24" spans="1:12" ht="15" customHeight="1" thickBot="1" x14ac:dyDescent="0.3">
      <c r="A24" s="47">
        <f>A6</f>
        <v>2</v>
      </c>
      <c r="B24" s="48">
        <f>B6</f>
        <v>3</v>
      </c>
      <c r="C24" s="40" t="s">
        <v>37</v>
      </c>
      <c r="D24" s="41"/>
      <c r="E24" s="32"/>
      <c r="F24" s="33">
        <f>F13+F23</f>
        <v>540</v>
      </c>
      <c r="G24" s="33">
        <f t="shared" ref="G24:L24" si="4">G13+G23</f>
        <v>32.92</v>
      </c>
      <c r="H24" s="33">
        <f t="shared" si="4"/>
        <v>13.61</v>
      </c>
      <c r="I24" s="33">
        <f t="shared" si="4"/>
        <v>84.44</v>
      </c>
      <c r="J24" s="33">
        <f t="shared" si="4"/>
        <v>616.20000000000005</v>
      </c>
      <c r="K24" s="33"/>
      <c r="L24" s="33">
        <f t="shared" si="4"/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Гость</cp:lastModifiedBy>
  <dcterms:created xsi:type="dcterms:W3CDTF">2015-06-05T18:19:34Z</dcterms:created>
  <dcterms:modified xsi:type="dcterms:W3CDTF">2024-02-14T07:28:15Z</dcterms:modified>
</cp:coreProperties>
</file>