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G12" i="1"/>
  <c r="F4" i="1" l="1"/>
  <c r="H8" i="1" l="1"/>
  <c r="F19" i="1" l="1"/>
  <c r="G19" i="1"/>
  <c r="H19" i="1"/>
  <c r="I19" i="1"/>
  <c r="J19" i="1"/>
  <c r="E19" i="1"/>
  <c r="F8" i="1"/>
  <c r="G8" i="1"/>
  <c r="G20" i="1" s="1"/>
  <c r="I8" i="1"/>
  <c r="J8" i="1"/>
  <c r="E8" i="1"/>
  <c r="E20" i="1" l="1"/>
  <c r="H20" i="1"/>
  <c r="F20" i="1"/>
  <c r="J20" i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<sst xmlns="http://schemas.openxmlformats.org/spreadsheetml/2006/main" count="42" uniqueCount="40">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</sst>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13"/>
      <c r="I1" t="s">
        <v>1</v>
      </c>
      <c r="J1" s="12">
        <v>45792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4" t="s">
        <v>9</v>
      </c>
      <c r="K3" s="23"/>
    </row>
    <row r="4" spans="1:11" x14ac:dyDescent="0.25">
      <c r="A4" s="3" t="s">
        <v>10</v>
      </c>
      <c r="B4" s="25" t="s">
        <v>11</v>
      </c>
      <c r="C4" s="17">
        <v>174</v>
      </c>
      <c r="D4" s="17" t="s">
        <v>32</v>
      </c>
      <c r="E4" s="17">
        <v>200</v>
      </c>
      <c r="F4" s="18">
        <f>12.9+0.8</f>
        <v>13.700000000000001</v>
      </c>
      <c r="G4" s="34">
        <v>267.27</v>
      </c>
      <c r="H4" s="34">
        <v>5.45</v>
      </c>
      <c r="I4" s="34">
        <v>9.86</v>
      </c>
      <c r="J4" s="34">
        <v>39.01</v>
      </c>
      <c r="K4" s="23"/>
    </row>
    <row r="5" spans="1:11" x14ac:dyDescent="0.25">
      <c r="A5" s="4"/>
      <c r="B5" s="26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5">
        <v>137.19999999999999</v>
      </c>
      <c r="H5" s="35">
        <v>4.5999999999999996</v>
      </c>
      <c r="I5" s="35">
        <v>3.67</v>
      </c>
      <c r="J5" s="35">
        <v>28.2</v>
      </c>
      <c r="K5" s="23"/>
    </row>
    <row r="6" spans="1:11" x14ac:dyDescent="0.25">
      <c r="A6" s="4"/>
      <c r="B6" s="26" t="s">
        <v>19</v>
      </c>
      <c r="C6" s="24" t="s">
        <v>31</v>
      </c>
      <c r="D6" s="17" t="s">
        <v>35</v>
      </c>
      <c r="E6" s="17">
        <v>40</v>
      </c>
      <c r="F6" s="42">
        <v>7.1</v>
      </c>
      <c r="G6" s="43">
        <v>56.08</v>
      </c>
      <c r="H6" s="43">
        <v>4.4000000000000004</v>
      </c>
      <c r="I6" s="43">
        <v>6.2</v>
      </c>
      <c r="J6" s="43">
        <v>7.9</v>
      </c>
      <c r="K6" s="23"/>
    </row>
    <row r="7" spans="1:11" ht="15.75" thickBot="1" x14ac:dyDescent="0.3">
      <c r="A7" s="4"/>
      <c r="B7" s="27"/>
      <c r="C7" s="24" t="s">
        <v>31</v>
      </c>
      <c r="D7" s="17" t="s">
        <v>39</v>
      </c>
      <c r="E7" s="17">
        <v>80</v>
      </c>
      <c r="F7" s="18">
        <v>6.81</v>
      </c>
      <c r="G7" s="34">
        <v>102</v>
      </c>
      <c r="H7" s="34">
        <v>5.8</v>
      </c>
      <c r="I7" s="34">
        <v>5</v>
      </c>
      <c r="J7" s="34">
        <v>8.4</v>
      </c>
      <c r="K7" s="23"/>
    </row>
    <row r="8" spans="1:11" ht="15.75" thickBot="1" x14ac:dyDescent="0.3">
      <c r="A8" s="5"/>
      <c r="B8" s="27"/>
      <c r="C8" s="17"/>
      <c r="D8" s="17"/>
      <c r="E8" s="41">
        <f>SUM(E4:E7)</f>
        <v>520</v>
      </c>
      <c r="F8" s="32">
        <f t="shared" ref="F8:J8" si="0">SUM(F4:F7)</f>
        <v>35.620000000000005</v>
      </c>
      <c r="G8" s="32">
        <f t="shared" si="0"/>
        <v>562.54999999999995</v>
      </c>
      <c r="H8" s="32">
        <f t="shared" si="0"/>
        <v>20.25</v>
      </c>
      <c r="I8" s="32">
        <f t="shared" si="0"/>
        <v>24.73</v>
      </c>
      <c r="J8" s="32">
        <f t="shared" si="0"/>
        <v>83.51</v>
      </c>
      <c r="K8" s="23"/>
    </row>
    <row r="9" spans="1:11" x14ac:dyDescent="0.25">
      <c r="A9" s="3" t="s">
        <v>13</v>
      </c>
      <c r="B9" s="8" t="s">
        <v>20</v>
      </c>
      <c r="C9" s="28"/>
      <c r="D9" s="29"/>
      <c r="E9" s="30"/>
      <c r="F9" s="31"/>
      <c r="G9" s="36"/>
      <c r="H9" s="36"/>
      <c r="I9" s="36"/>
      <c r="J9" s="45"/>
      <c r="K9" s="23"/>
    </row>
    <row r="10" spans="1:11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</row>
    <row r="11" spans="1:11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5"/>
      <c r="K11" s="23"/>
    </row>
    <row r="12" spans="1:11" x14ac:dyDescent="0.25">
      <c r="A12" s="4" t="s">
        <v>14</v>
      </c>
      <c r="B12" s="7" t="s">
        <v>15</v>
      </c>
      <c r="C12" s="20">
        <v>62</v>
      </c>
      <c r="D12" s="33" t="s">
        <v>28</v>
      </c>
      <c r="E12" s="33">
        <v>100</v>
      </c>
      <c r="F12" s="19">
        <v>5.2</v>
      </c>
      <c r="G12" s="37">
        <f>81.7+2*8.99</f>
        <v>99.68</v>
      </c>
      <c r="H12" s="37">
        <v>0.23</v>
      </c>
      <c r="I12" s="38">
        <v>1.59</v>
      </c>
      <c r="J12" s="38">
        <v>13.48</v>
      </c>
    </row>
    <row r="13" spans="1:11" x14ac:dyDescent="0.25">
      <c r="A13" s="4"/>
      <c r="B13" s="1" t="s">
        <v>16</v>
      </c>
      <c r="C13" s="24" t="s">
        <v>34</v>
      </c>
      <c r="D13" s="17" t="s">
        <v>33</v>
      </c>
      <c r="E13" s="17">
        <v>250</v>
      </c>
      <c r="F13" s="18">
        <v>22.42</v>
      </c>
      <c r="G13" s="35">
        <v>115.38</v>
      </c>
      <c r="H13" s="46">
        <v>8.3800000000000008</v>
      </c>
      <c r="I13" s="35">
        <v>2.6</v>
      </c>
      <c r="J13" s="35">
        <v>14.6</v>
      </c>
    </row>
    <row r="14" spans="1:11" x14ac:dyDescent="0.25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5">
        <v>202.5</v>
      </c>
      <c r="H14" s="35">
        <v>10.43</v>
      </c>
      <c r="I14" s="35">
        <v>12.31</v>
      </c>
      <c r="J14" s="35">
        <v>12.51</v>
      </c>
    </row>
    <row r="15" spans="1:11" x14ac:dyDescent="0.25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5">
        <f>101.42+2*6.6</f>
        <v>114.62</v>
      </c>
      <c r="H15" s="35">
        <f>4.64+2*0.01</f>
        <v>4.6599999999999993</v>
      </c>
      <c r="I15" s="35">
        <f>5.33+2*0.73</f>
        <v>6.79</v>
      </c>
      <c r="J15" s="35">
        <f>8.59+2*0.02</f>
        <v>8.629999999999999</v>
      </c>
    </row>
    <row r="16" spans="1:11" x14ac:dyDescent="0.25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4"/>
      <c r="B17" s="1" t="s">
        <v>37</v>
      </c>
      <c r="C17" s="17" t="s">
        <v>36</v>
      </c>
      <c r="D17" s="17" t="s">
        <v>26</v>
      </c>
      <c r="E17" s="17">
        <v>40</v>
      </c>
      <c r="F17" s="18">
        <v>3.2</v>
      </c>
      <c r="G17" s="18">
        <v>91.96</v>
      </c>
      <c r="H17" s="34">
        <v>2.2400000000000002</v>
      </c>
      <c r="I17" s="34">
        <v>0.44</v>
      </c>
      <c r="J17" s="34">
        <v>19.760000000000002</v>
      </c>
    </row>
    <row r="18" spans="1:10" x14ac:dyDescent="0.25">
      <c r="A18" s="4"/>
      <c r="B18" s="1" t="s">
        <v>38</v>
      </c>
      <c r="C18" s="17"/>
      <c r="D18" s="17"/>
      <c r="E18" s="17"/>
      <c r="F18" s="18"/>
      <c r="G18" s="18"/>
      <c r="H18" s="34"/>
      <c r="I18" s="34"/>
      <c r="J18" s="34"/>
    </row>
    <row r="19" spans="1:10" x14ac:dyDescent="0.25">
      <c r="A19" s="4"/>
      <c r="B19" s="15"/>
      <c r="C19" s="21"/>
      <c r="D19" s="17"/>
      <c r="E19" s="41">
        <f>SUM(E12:E18)</f>
        <v>840</v>
      </c>
      <c r="F19" s="32">
        <f t="shared" ref="F19:J19" si="1">SUM(F12:F18)</f>
        <v>73.440000000000012</v>
      </c>
      <c r="G19" s="32">
        <f t="shared" si="1"/>
        <v>756.94</v>
      </c>
      <c r="H19" s="32">
        <f t="shared" si="1"/>
        <v>26.6</v>
      </c>
      <c r="I19" s="32">
        <f t="shared" si="1"/>
        <v>23.82</v>
      </c>
      <c r="J19" s="32">
        <f t="shared" si="1"/>
        <v>100.99</v>
      </c>
    </row>
    <row r="20" spans="1:10" ht="15.75" thickBot="1" x14ac:dyDescent="0.3">
      <c r="A20" s="5"/>
      <c r="B20" s="6"/>
      <c r="C20" s="6"/>
      <c r="D20" s="16"/>
      <c r="E20" s="39">
        <f>E8+E19</f>
        <v>1360</v>
      </c>
      <c r="F20" s="40">
        <f t="shared" ref="F20:J20" si="2">F8+F19</f>
        <v>109.06000000000002</v>
      </c>
      <c r="G20" s="40">
        <f t="shared" si="2"/>
        <v>1319.49</v>
      </c>
      <c r="H20" s="40">
        <f t="shared" si="2"/>
        <v>46.85</v>
      </c>
      <c r="I20" s="40">
        <f t="shared" si="2"/>
        <v>48.55</v>
      </c>
      <c r="J20" s="40">
        <f t="shared" si="2"/>
        <v>184.5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2025-04-16T13:36:36Z</cp:lastPrinted>
  <dcterms:created xsi:type="dcterms:W3CDTF">2015-06-05T18:19:34Z</dcterms:created>
  <dcterms:modified xsi:type="dcterms:W3CDTF">2025-05-20T20:07:20Z</dcterms:modified>
</cp:coreProperties>
</file>