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20" l="1"/>
  <c r="G20"/>
  <c r="H20"/>
  <c r="I20"/>
  <c r="J20"/>
  <c r="E20"/>
  <c r="G8" l="1"/>
  <c r="G21" s="1"/>
  <c r="H8"/>
  <c r="H21" s="1"/>
  <c r="I8"/>
  <c r="I21" s="1"/>
  <c r="J8"/>
  <c r="E8"/>
  <c r="E21" s="1"/>
  <c r="J21" l="1"/>
  <c r="F8"/>
  <c r="F2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<sst xmlns="http://schemas.openxmlformats.org/spreadsheetml/2006/main" count="41" uniqueCount="41">
  <si>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</si>
  <si>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</si>
  <si>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</si>
  <si>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</si>
  <si>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</si>
  <si>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</si>
  <si>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</si>
  <si>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</si>
  <si>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</si>
  <si>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</si>
  <si>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</si>
  <si>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</si>
  <si>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</si>
  <si>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</si>
  <si>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</si>
  <si>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</si>
  <si>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</si>
  <si>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</si>
  <si>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</si>
  <si>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</si>
  <si>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</si>
  <si>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</si>
  <si>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</si>
  <si>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</si>
  <si>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</si>
  <si>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</si>
  <si>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Какао с молоком</t>
  </si>
  <si>
    <t>ПР</t>
  </si>
  <si>
    <t>Суп картофельный с мясными фрикадельками</t>
  </si>
  <si>
    <t>Котлеты  рубленные из птицы</t>
  </si>
  <si>
    <t>Кисель из ягод</t>
  </si>
  <si>
    <t>Суп молочный с макаронными изделиями</t>
  </si>
  <si>
    <t>Печенье  сдобное</t>
  </si>
  <si>
    <t>Сыр (порциями)</t>
  </si>
  <si>
    <t>-</t>
  </si>
  <si>
    <t>Хлеб ржано-пшеничный</t>
  </si>
  <si>
    <t>Горох отварной с маслом сливочным(пюре)</t>
  </si>
  <si>
    <t>хлеб бел.</t>
  </si>
  <si>
    <t>хлеб черн.</t>
  </si>
  <si>
    <t xml:space="preserve">       ПР</t>
  </si>
  <si>
    <t>Салат из  свежих  помидоров  и  огурцов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</si>
</sst>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on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0" fontId="0" fillId="3" borderId="1" xfId="0" applyFill="1" applyBorder="1"/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Fill="1"/>
    <xf numFmtId="0" fontId="0" fillId="0" borderId="0" xfId="0" applyFill="1" applyBorder="1"/>
    <xf numFmtId="2" fontId="2" fillId="0" borderId="0" xfId="0" applyNumberFormat="1" applyFont="1" applyFill="1" applyBorder="1"/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3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zoomScale="90" zoomScaleNormal="9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25</v>
      </c>
      <c r="C1" s="45"/>
      <c r="D1" s="46"/>
      <c r="E1" t="s">
        <v>21</v>
      </c>
      <c r="F1" s="11"/>
      <c r="I1" t="s">
        <v>1</v>
      </c>
      <c r="J1" s="10">
        <v>45769</v>
      </c>
    </row>
    <row r="2" spans="1:12" ht="7.5" customHeight="1" thickBot="1"/>
    <row r="3" spans="1:12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>
      <c r="A4" s="3" t="s">
        <v>10</v>
      </c>
      <c r="B4" s="20" t="s">
        <v>11</v>
      </c>
      <c r="C4" s="24">
        <v>120</v>
      </c>
      <c r="D4" s="24" t="s">
        <v>31</v>
      </c>
      <c r="E4" s="24">
        <v>250</v>
      </c>
      <c r="F4" s="15">
        <v>13.37</v>
      </c>
      <c r="G4" s="29">
        <f>150+2*6.6</f>
        <v>163.19999999999999</v>
      </c>
      <c r="H4" s="29">
        <f>5.47+2*0.01</f>
        <v>5.4899999999999993</v>
      </c>
      <c r="I4" s="29">
        <f>4.75+2*0.73</f>
        <v>6.21</v>
      </c>
      <c r="J4" s="29">
        <f>17.96+2*1.5</f>
        <v>20.96</v>
      </c>
      <c r="K4" s="22"/>
    </row>
    <row r="5" spans="1:12">
      <c r="A5" s="4"/>
      <c r="B5" s="20" t="s">
        <v>12</v>
      </c>
      <c r="C5" s="13">
        <v>382</v>
      </c>
      <c r="D5" s="13" t="s">
        <v>26</v>
      </c>
      <c r="E5" s="13">
        <v>200</v>
      </c>
      <c r="F5" s="15">
        <v>10.64</v>
      </c>
      <c r="G5" s="30">
        <v>118.6</v>
      </c>
      <c r="H5" s="30">
        <v>4.08</v>
      </c>
      <c r="I5" s="30">
        <v>3.54</v>
      </c>
      <c r="J5" s="30">
        <v>17.579999999999998</v>
      </c>
      <c r="K5" s="23"/>
    </row>
    <row r="6" spans="1:12" ht="15.75">
      <c r="A6" s="4"/>
      <c r="B6" s="20" t="s">
        <v>22</v>
      </c>
      <c r="C6" s="13" t="s">
        <v>27</v>
      </c>
      <c r="D6" s="25" t="s">
        <v>32</v>
      </c>
      <c r="E6" s="24">
        <v>50</v>
      </c>
      <c r="F6" s="15">
        <v>7.2</v>
      </c>
      <c r="G6" s="30">
        <v>178</v>
      </c>
      <c r="H6" s="30">
        <v>3.8</v>
      </c>
      <c r="I6" s="30">
        <v>6.8</v>
      </c>
      <c r="J6" s="30">
        <v>34.799999999999997</v>
      </c>
      <c r="K6" s="23"/>
      <c r="L6" s="39"/>
    </row>
    <row r="7" spans="1:12">
      <c r="A7" s="4"/>
      <c r="B7" s="21"/>
      <c r="C7" s="13">
        <v>15</v>
      </c>
      <c r="D7" s="13" t="s">
        <v>33</v>
      </c>
      <c r="E7" s="13">
        <v>10</v>
      </c>
      <c r="F7" s="15">
        <v>9.75</v>
      </c>
      <c r="G7" s="30">
        <v>36</v>
      </c>
      <c r="H7" s="29">
        <v>2.9</v>
      </c>
      <c r="I7" s="29">
        <v>2.5</v>
      </c>
      <c r="J7" s="29" t="s">
        <v>34</v>
      </c>
      <c r="K7" s="23"/>
      <c r="L7" s="39"/>
    </row>
    <row r="8" spans="1:12" ht="15.75" thickBot="1">
      <c r="A8" s="5"/>
      <c r="B8" s="2"/>
      <c r="C8" s="14"/>
      <c r="D8" s="14"/>
      <c r="E8" s="28">
        <f>SUM(E4:E7)</f>
        <v>510</v>
      </c>
      <c r="F8" s="28">
        <f t="shared" ref="F8:J8" si="0">SUM(F4:F7)</f>
        <v>40.959999999999994</v>
      </c>
      <c r="G8" s="26">
        <f t="shared" si="0"/>
        <v>495.79999999999995</v>
      </c>
      <c r="H8" s="26">
        <f t="shared" si="0"/>
        <v>16.27</v>
      </c>
      <c r="I8" s="26">
        <f t="shared" si="0"/>
        <v>19.05</v>
      </c>
      <c r="J8" s="26">
        <f t="shared" si="0"/>
        <v>73.34</v>
      </c>
      <c r="K8" s="38"/>
      <c r="L8" s="40"/>
    </row>
    <row r="9" spans="1:12">
      <c r="A9" s="3" t="s">
        <v>13</v>
      </c>
      <c r="B9" s="27" t="s">
        <v>20</v>
      </c>
      <c r="C9" s="2"/>
      <c r="D9" s="12"/>
      <c r="E9" s="9"/>
      <c r="F9" s="19"/>
      <c r="G9" s="31"/>
      <c r="H9" s="31"/>
      <c r="I9" s="31"/>
      <c r="J9" s="31"/>
      <c r="K9" s="38"/>
      <c r="L9" s="39"/>
    </row>
    <row r="10" spans="1:12">
      <c r="A10" s="4"/>
      <c r="B10" s="2"/>
      <c r="C10" s="2"/>
      <c r="D10" s="12"/>
      <c r="E10" s="9"/>
      <c r="F10" s="19"/>
      <c r="G10" s="31"/>
      <c r="H10" s="31"/>
      <c r="I10" s="31"/>
      <c r="J10" s="31"/>
      <c r="K10" s="38"/>
      <c r="L10" s="39"/>
    </row>
    <row r="11" spans="1:12" ht="15.75" thickBot="1">
      <c r="A11" s="5"/>
      <c r="B11" s="2"/>
      <c r="C11" s="2"/>
      <c r="D11" s="12"/>
      <c r="E11" s="9"/>
      <c r="F11" s="19"/>
      <c r="G11" s="31"/>
      <c r="H11" s="31"/>
      <c r="I11" s="31"/>
      <c r="J11" s="31"/>
      <c r="K11" s="38"/>
      <c r="L11" s="38"/>
    </row>
    <row r="12" spans="1:12">
      <c r="A12" s="36" t="s">
        <v>14</v>
      </c>
      <c r="B12" s="1" t="s">
        <v>15</v>
      </c>
      <c r="C12" s="43">
        <v>24</v>
      </c>
      <c r="D12" s="43" t="s">
        <v>40</v>
      </c>
      <c r="E12" s="43">
        <v>100</v>
      </c>
      <c r="F12" s="31">
        <v>13.28</v>
      </c>
      <c r="G12" s="30">
        <v>70.7</v>
      </c>
      <c r="H12" s="30">
        <v>3.06</v>
      </c>
      <c r="I12" s="30">
        <v>6.08</v>
      </c>
      <c r="J12" s="30">
        <v>3.65</v>
      </c>
      <c r="K12" s="23"/>
      <c r="L12" s="38"/>
    </row>
    <row r="13" spans="1:12" ht="30">
      <c r="A13" s="37"/>
      <c r="B13" s="1" t="s">
        <v>16</v>
      </c>
      <c r="C13" s="16">
        <v>104</v>
      </c>
      <c r="D13" s="16" t="s">
        <v>28</v>
      </c>
      <c r="E13" s="16">
        <v>250</v>
      </c>
      <c r="F13" s="17">
        <v>20.34</v>
      </c>
      <c r="G13" s="32">
        <v>106</v>
      </c>
      <c r="H13" s="32">
        <v>2.2000000000000002</v>
      </c>
      <c r="I13" s="32">
        <v>2.78</v>
      </c>
      <c r="J13" s="32">
        <v>15.39</v>
      </c>
      <c r="K13" s="23"/>
      <c r="L13" s="38"/>
    </row>
    <row r="14" spans="1:12">
      <c r="A14" s="37"/>
      <c r="B14" s="1" t="s">
        <v>17</v>
      </c>
      <c r="C14" s="16">
        <v>294</v>
      </c>
      <c r="D14" s="16" t="s">
        <v>29</v>
      </c>
      <c r="E14" s="16">
        <v>100</v>
      </c>
      <c r="F14" s="17">
        <v>27.41</v>
      </c>
      <c r="G14" s="32">
        <v>202.5</v>
      </c>
      <c r="H14" s="33">
        <v>10.43</v>
      </c>
      <c r="I14" s="33">
        <v>12.31</v>
      </c>
      <c r="J14" s="33">
        <v>12.51</v>
      </c>
      <c r="K14" s="23"/>
      <c r="L14" s="38"/>
    </row>
    <row r="15" spans="1:12">
      <c r="A15" s="37"/>
      <c r="B15" s="1" t="s">
        <v>18</v>
      </c>
      <c r="C15" s="14">
        <v>131</v>
      </c>
      <c r="D15" s="14" t="s">
        <v>36</v>
      </c>
      <c r="E15" s="14">
        <v>150</v>
      </c>
      <c r="F15" s="15">
        <v>9.5399999999999991</v>
      </c>
      <c r="G15" s="35">
        <v>101.43</v>
      </c>
      <c r="H15" s="35">
        <v>4.6399999999999997</v>
      </c>
      <c r="I15" s="35">
        <v>5.33</v>
      </c>
      <c r="J15" s="35">
        <v>8.59</v>
      </c>
      <c r="K15" s="23"/>
      <c r="L15" s="39"/>
    </row>
    <row r="16" spans="1:12">
      <c r="A16" s="37"/>
      <c r="B16" s="1" t="s">
        <v>19</v>
      </c>
      <c r="C16" s="16">
        <v>358</v>
      </c>
      <c r="D16" s="16" t="s">
        <v>30</v>
      </c>
      <c r="E16" s="16">
        <v>200</v>
      </c>
      <c r="F16" s="17">
        <v>5.77</v>
      </c>
      <c r="G16" s="32">
        <v>157.6</v>
      </c>
      <c r="H16" s="33">
        <v>0.43</v>
      </c>
      <c r="I16" s="33">
        <v>0.12</v>
      </c>
      <c r="J16" s="33">
        <v>38.619999999999997</v>
      </c>
      <c r="K16" s="23"/>
      <c r="L16" s="39"/>
    </row>
    <row r="17" spans="1:12">
      <c r="A17" s="37"/>
      <c r="B17" s="1" t="s">
        <v>37</v>
      </c>
      <c r="C17" s="42" t="s">
        <v>39</v>
      </c>
      <c r="D17" s="16" t="s">
        <v>35</v>
      </c>
      <c r="E17" s="16">
        <v>50</v>
      </c>
      <c r="F17" s="17">
        <v>3.2</v>
      </c>
      <c r="G17" s="33">
        <v>114.95</v>
      </c>
      <c r="H17" s="33">
        <v>2.8</v>
      </c>
      <c r="I17" s="33">
        <v>0.55000000000000004</v>
      </c>
      <c r="J17" s="33">
        <v>24.7</v>
      </c>
      <c r="K17" s="22"/>
      <c r="L17" s="39"/>
    </row>
    <row r="18" spans="1:12">
      <c r="A18" s="37"/>
      <c r="B18" s="1" t="s">
        <v>38</v>
      </c>
      <c r="C18" s="16"/>
      <c r="D18" s="16"/>
      <c r="E18" s="16"/>
      <c r="F18" s="17"/>
      <c r="G18" s="33"/>
      <c r="H18" s="33"/>
      <c r="I18" s="33"/>
      <c r="J18" s="33"/>
      <c r="K18" s="22"/>
      <c r="L18" s="39"/>
    </row>
    <row r="19" spans="1:12">
      <c r="A19" s="37"/>
      <c r="B19" s="2"/>
      <c r="C19" s="16"/>
      <c r="D19" s="16"/>
      <c r="E19" s="16"/>
      <c r="F19" s="17"/>
      <c r="G19" s="32"/>
      <c r="H19" s="33"/>
      <c r="I19" s="33"/>
      <c r="J19" s="33"/>
      <c r="K19" s="38"/>
      <c r="L19" s="39"/>
    </row>
    <row r="20" spans="1:12">
      <c r="A20" s="37"/>
      <c r="B20" s="2"/>
      <c r="C20" s="18"/>
      <c r="D20" s="18"/>
      <c r="E20" s="34">
        <f>SUM(E12:E19)</f>
        <v>850</v>
      </c>
      <c r="F20" s="34">
        <f t="shared" ref="F20:J20" si="1">SUM(F12:F19)</f>
        <v>79.539999999999992</v>
      </c>
      <c r="G20" s="34">
        <f t="shared" si="1"/>
        <v>753.18000000000006</v>
      </c>
      <c r="H20" s="34">
        <f t="shared" si="1"/>
        <v>23.56</v>
      </c>
      <c r="I20" s="34">
        <f t="shared" si="1"/>
        <v>27.17</v>
      </c>
      <c r="J20" s="34">
        <f t="shared" si="1"/>
        <v>103.46</v>
      </c>
      <c r="K20" s="38"/>
      <c r="L20" s="41"/>
    </row>
    <row r="21" spans="1:12">
      <c r="A21" s="37"/>
      <c r="B21" s="2"/>
      <c r="C21" s="18"/>
      <c r="D21" s="18"/>
      <c r="E21" s="34">
        <f>E8+E20</f>
        <v>1360</v>
      </c>
      <c r="F21" s="34">
        <f t="shared" ref="F21:J21" si="2">F8+F20</f>
        <v>120.49999999999999</v>
      </c>
      <c r="G21" s="34">
        <f t="shared" si="2"/>
        <v>1248.98</v>
      </c>
      <c r="H21" s="34">
        <f t="shared" si="2"/>
        <v>39.83</v>
      </c>
      <c r="I21" s="34">
        <f t="shared" si="2"/>
        <v>46.22</v>
      </c>
      <c r="J21" s="34">
        <f t="shared" si="2"/>
        <v>176.8</v>
      </c>
      <c r="K21" s="38"/>
      <c r="L21" s="39"/>
    </row>
    <row r="22" spans="1:12">
      <c r="K22" s="38"/>
      <c r="L22" s="38"/>
    </row>
    <row r="23" spans="1:12">
      <c r="K23" s="38"/>
      <c r="L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2025-04-17T14:36:11Z</cp:lastPrinted>
  <dcterms:created xsi:type="dcterms:W3CDTF">2015-06-05T18:19:34Z</dcterms:created>
  <dcterms:modified xsi:type="dcterms:W3CDTF">2025-04-28T05:51:07Z</dcterms:modified>
</cp:coreProperties>
</file>