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  <c r="J12"/>
  <c r="I12"/>
  <c r="G12"/>
  <c r="J4" l="1"/>
  <c r="I4"/>
  <c r="H4"/>
  <c r="G4"/>
  <c r="I19" l="1"/>
  <c r="F19" l="1"/>
  <c r="G19" l="1"/>
  <c r="H19"/>
  <c r="J19"/>
  <c r="E19"/>
  <c r="F8" l="1"/>
  <c r="F20" s="1"/>
  <c r="G8"/>
  <c r="G20" s="1"/>
  <c r="H8"/>
  <c r="H20" s="1"/>
  <c r="I8"/>
  <c r="I20" s="1"/>
  <c r="J8"/>
  <c r="E8"/>
  <c r="E20" s="1"/>
  <c r="J20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<sst xmlns="http://schemas.openxmlformats.org/spreadsheetml/2006/main" count="38" uniqueCount="37">
  <si>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</si>
  <si>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</si>
  <si>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</si>
  <si>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</si>
  <si>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</si>
  <si>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</si>
  <si>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</si>
  <si>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</si>
  <si>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</si>
  <si>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</si>
  <si>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</si>
  <si>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</si>
  <si>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</si>
  <si>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</si>
  <si>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</si>
  <si>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</si>
  <si>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</si>
  <si>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</si>
  <si>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</si>
  <si>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</si>
  <si>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</si>
  <si>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</si>
  <si>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</si>
  <si>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</si>
  <si>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</si>
  <si>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</si>
  <si>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</si>
  <si>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</si>
  <si>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</si>
  <si>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</si>
  <si>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</si>
  <si>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</si>
  <si>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</si>
  <si>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</si>
  <si>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</si>
  <si>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</si>
  <si>
    <t>Салат  из  свежих 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</si>
</sst>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/>
    <xf numFmtId="2" fontId="5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topLeftCell="C1" zoomScale="80" zoomScaleNormal="8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24</v>
      </c>
      <c r="C1" s="42"/>
      <c r="D1" s="43"/>
      <c r="E1" t="s">
        <v>21</v>
      </c>
      <c r="F1" s="9"/>
      <c r="I1" t="s">
        <v>1</v>
      </c>
      <c r="J1" s="8">
        <v>45765</v>
      </c>
    </row>
    <row r="2" spans="1:14" ht="7.5" customHeight="1" thickBot="1"/>
    <row r="3" spans="1:14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>
      <c r="A4" s="2" t="s">
        <v>10</v>
      </c>
      <c r="B4" s="15" t="s">
        <v>11</v>
      </c>
      <c r="C4" s="33">
        <v>120</v>
      </c>
      <c r="D4" s="33" t="s">
        <v>29</v>
      </c>
      <c r="E4" s="33">
        <v>250</v>
      </c>
      <c r="F4" s="11">
        <v>11.37</v>
      </c>
      <c r="G4" s="39">
        <f>150+2*6.6</f>
        <v>163.19999999999999</v>
      </c>
      <c r="H4" s="39">
        <f>5.47+2*0.01</f>
        <v>5.4899999999999993</v>
      </c>
      <c r="I4" s="39">
        <f>4.75+2*0.73</f>
        <v>6.21</v>
      </c>
      <c r="J4" s="39">
        <f>17.96+2*1.5</f>
        <v>20.96</v>
      </c>
    </row>
    <row r="5" spans="1:14">
      <c r="A5" s="3"/>
      <c r="B5" s="16" t="s">
        <v>12</v>
      </c>
      <c r="C5" s="10">
        <v>377</v>
      </c>
      <c r="D5" s="10" t="s">
        <v>32</v>
      </c>
      <c r="E5" s="10">
        <v>200</v>
      </c>
      <c r="F5" s="11">
        <v>3.26</v>
      </c>
      <c r="G5" s="24">
        <v>62</v>
      </c>
      <c r="H5" s="24">
        <v>0.13</v>
      </c>
      <c r="I5" s="24">
        <v>0.02</v>
      </c>
      <c r="J5" s="24">
        <v>15.2</v>
      </c>
    </row>
    <row r="6" spans="1:14">
      <c r="A6" s="3"/>
      <c r="B6" s="16" t="s">
        <v>19</v>
      </c>
      <c r="C6" s="10">
        <v>224</v>
      </c>
      <c r="D6" s="10" t="s">
        <v>28</v>
      </c>
      <c r="E6" s="14">
        <v>70</v>
      </c>
      <c r="F6" s="11">
        <v>17.98</v>
      </c>
      <c r="G6" s="23">
        <v>256.2</v>
      </c>
      <c r="H6" s="23">
        <v>10.24</v>
      </c>
      <c r="I6" s="23">
        <v>9.67</v>
      </c>
      <c r="J6" s="23">
        <v>32.06</v>
      </c>
    </row>
    <row r="7" spans="1:14" ht="15.75">
      <c r="A7" s="3"/>
      <c r="B7" s="17"/>
      <c r="C7" s="10"/>
      <c r="D7" s="37"/>
      <c r="E7" s="33"/>
      <c r="F7" s="11"/>
      <c r="G7" s="24"/>
      <c r="H7" s="24"/>
      <c r="I7" s="24"/>
      <c r="J7" s="24"/>
    </row>
    <row r="8" spans="1:14" ht="15.75" thickBot="1">
      <c r="A8" s="4"/>
      <c r="B8" s="18"/>
      <c r="C8" s="10"/>
      <c r="D8" s="10"/>
      <c r="E8" s="25">
        <f>SUM(E4:E7)</f>
        <v>520</v>
      </c>
      <c r="F8" s="26">
        <f t="shared" ref="F8:J8" si="0">SUM(F4:F7)</f>
        <v>32.61</v>
      </c>
      <c r="G8" s="26">
        <f t="shared" si="0"/>
        <v>481.4</v>
      </c>
      <c r="H8" s="26">
        <f t="shared" si="0"/>
        <v>15.86</v>
      </c>
      <c r="I8" s="26">
        <f t="shared" si="0"/>
        <v>15.899999999999999</v>
      </c>
      <c r="J8" s="26">
        <f t="shared" si="0"/>
        <v>68.22</v>
      </c>
      <c r="N8">
        <f>9.6*80/100</f>
        <v>7.68</v>
      </c>
    </row>
    <row r="9" spans="1:14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</row>
    <row r="10" spans="1:14">
      <c r="A10" s="3"/>
      <c r="B10" s="20"/>
      <c r="C10" s="10"/>
      <c r="D10" s="10"/>
      <c r="E10" s="10"/>
      <c r="F10" s="40"/>
      <c r="G10" s="24"/>
      <c r="H10" s="24"/>
      <c r="I10" s="24"/>
      <c r="J10" s="24"/>
    </row>
    <row r="11" spans="1:14" ht="15.75" thickBot="1">
      <c r="A11" s="4"/>
      <c r="B11" s="18"/>
      <c r="C11" s="1"/>
      <c r="D11" s="27"/>
      <c r="E11" s="28"/>
      <c r="F11" s="29"/>
      <c r="G11" s="29"/>
      <c r="H11" s="29"/>
      <c r="I11" s="29"/>
      <c r="J11" s="29"/>
    </row>
    <row r="12" spans="1:14">
      <c r="A12" s="3" t="s">
        <v>14</v>
      </c>
      <c r="B12" s="21" t="s">
        <v>15</v>
      </c>
      <c r="C12" s="44">
        <v>20</v>
      </c>
      <c r="D12" s="44" t="s">
        <v>36</v>
      </c>
      <c r="E12" s="10">
        <v>100</v>
      </c>
      <c r="F12" s="11">
        <v>25.48</v>
      </c>
      <c r="G12" s="11">
        <f>66.6+5*3.99-2*8.99</f>
        <v>68.569999999999993</v>
      </c>
      <c r="H12" s="45">
        <v>1.75</v>
      </c>
      <c r="I12" s="45">
        <f>6.02-2</f>
        <v>4.0199999999999996</v>
      </c>
      <c r="J12" s="11">
        <f>2.35+5</f>
        <v>7.35</v>
      </c>
    </row>
    <row r="13" spans="1:14">
      <c r="A13" s="3"/>
      <c r="B13" s="16" t="s">
        <v>16</v>
      </c>
      <c r="C13" s="13">
        <v>82</v>
      </c>
      <c r="D13" s="13" t="s">
        <v>26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</row>
    <row r="14" spans="1:14">
      <c r="A14" s="3"/>
      <c r="B14" s="16" t="s">
        <v>17</v>
      </c>
      <c r="C14" s="13">
        <v>278</v>
      </c>
      <c r="D14" s="13" t="s">
        <v>27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</row>
    <row r="15" spans="1:14">
      <c r="A15" s="3"/>
      <c r="B15" s="16" t="s">
        <v>18</v>
      </c>
      <c r="C15" s="10">
        <v>309</v>
      </c>
      <c r="D15" s="13" t="s">
        <v>33</v>
      </c>
      <c r="E15" s="10">
        <v>150</v>
      </c>
      <c r="F15" s="11">
        <v>5.25</v>
      </c>
      <c r="G15" s="24">
        <v>168.45</v>
      </c>
      <c r="H15" s="39">
        <v>5.52</v>
      </c>
      <c r="I15" s="39">
        <v>4.5199999999999996</v>
      </c>
      <c r="J15" s="39">
        <v>26.45</v>
      </c>
    </row>
    <row r="16" spans="1:14">
      <c r="A16" s="3"/>
      <c r="B16" s="16" t="s">
        <v>19</v>
      </c>
      <c r="C16" s="13">
        <v>388</v>
      </c>
      <c r="D16" s="13" t="s">
        <v>31</v>
      </c>
      <c r="E16" s="13">
        <v>200</v>
      </c>
      <c r="F16" s="11">
        <v>7.32</v>
      </c>
      <c r="G16" s="24">
        <v>110.25</v>
      </c>
      <c r="H16" s="24">
        <v>0.85</v>
      </c>
      <c r="I16" s="24">
        <v>0.35</v>
      </c>
      <c r="J16" s="24">
        <v>25.95</v>
      </c>
    </row>
    <row r="17" spans="1:10">
      <c r="A17" s="3"/>
      <c r="B17" s="16" t="s">
        <v>34</v>
      </c>
      <c r="C17" s="32" t="s">
        <v>30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</row>
    <row r="18" spans="1:10">
      <c r="A18" s="3"/>
      <c r="B18" s="16" t="s">
        <v>35</v>
      </c>
      <c r="C18" s="32"/>
      <c r="D18" s="10"/>
      <c r="E18" s="10"/>
      <c r="F18" s="11"/>
      <c r="G18" s="11"/>
      <c r="H18" s="11"/>
      <c r="I18" s="11"/>
      <c r="J18" s="11"/>
    </row>
    <row r="19" spans="1:10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680.25</v>
      </c>
      <c r="H19" s="26">
        <f t="shared" si="1"/>
        <v>23.82</v>
      </c>
      <c r="I19" s="26">
        <f t="shared" si="1"/>
        <v>27.700000000000003</v>
      </c>
      <c r="J19" s="26">
        <f t="shared" si="1"/>
        <v>101.66000000000001</v>
      </c>
    </row>
    <row r="20" spans="1:10" ht="15.75" thickBot="1">
      <c r="A20" s="4"/>
      <c r="B20" s="18"/>
      <c r="C20" s="1"/>
      <c r="D20" s="27"/>
      <c r="E20" s="30">
        <f>E8+E19</f>
        <v>1360</v>
      </c>
      <c r="F20" s="31">
        <f t="shared" ref="F20:J20" si="2">F8+F19</f>
        <v>101.86000000000001</v>
      </c>
      <c r="G20" s="31">
        <f t="shared" si="2"/>
        <v>1161.6500000000001</v>
      </c>
      <c r="H20" s="31">
        <f t="shared" si="2"/>
        <v>39.68</v>
      </c>
      <c r="I20" s="31">
        <f t="shared" si="2"/>
        <v>43.6</v>
      </c>
      <c r="J20" s="31">
        <f t="shared" si="2"/>
        <v>169.88</v>
      </c>
    </row>
    <row r="22" spans="1:10">
      <c r="C22" s="38"/>
      <c r="D22" s="38"/>
      <c r="E22" s="38"/>
      <c r="F22" s="35"/>
      <c r="G22" s="36"/>
      <c r="H22" s="36"/>
      <c r="I22" s="36"/>
      <c r="J22" s="36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2025-04-17T11:52:18Z</cp:lastPrinted>
  <dcterms:created xsi:type="dcterms:W3CDTF">2015-06-05T18:19:34Z</dcterms:created>
  <dcterms:modified xsi:type="dcterms:W3CDTF">2025-04-17T15:09:49Z</dcterms:modified>
</cp:coreProperties>
</file>