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60" windowWidth="15450" windowHeight="8085"/>
  </bookViews>
  <sheets>
    <sheet name="5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 l="1"/>
  <c r="F14" i="1" l="1"/>
  <c r="J14" i="1" l="1"/>
  <c r="I14" i="1" l="1"/>
</calcChain>
</file>

<file path=xl/sharedStrings.xml><?xml version="1.0" encoding="utf-8"?>
<sst xmlns="http://schemas.openxmlformats.org/spreadsheetml/2006/main" count="43" uniqueCount="41">
  <si>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</si>
  <si>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</si>
  <si>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</si>
  <si>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</si>
  <si>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</si>
  <si>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</si>
  <si>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</si>
  <si>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</si>
  <si>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</si>
  <si>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</si>
  <si>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</si>
  <si>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</si>
  <si>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</si>
  <si>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</si>
  <si>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</si>
  <si>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</si>
  <si>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</si>
  <si>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</si>
  <si>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</si>
  <si>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</si>
  <si>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</si>
  <si>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Отд./корп</t>
  </si>
  <si>
    <t>хлеб</t>
  </si>
  <si>
    <t>№ рец.</t>
  </si>
  <si>
    <t>Выход, г</t>
  </si>
  <si>
    <t xml:space="preserve"> МБОУ  СОШ им. В.Я.Прошкина  с. Шугурово</t>
  </si>
  <si>
    <t>хлеб ржано-пшенич</t>
  </si>
  <si>
    <t>Какао с молоком</t>
  </si>
  <si>
    <t xml:space="preserve">          ПР</t>
  </si>
  <si>
    <t>десерт</t>
  </si>
  <si>
    <t>Салат из св. помидоров  и  огурцов</t>
  </si>
  <si>
    <t>Щи из свежей  капусты</t>
  </si>
  <si>
    <t>Рыба  тушенная  в томате с овощами</t>
  </si>
  <si>
    <t>Кисель из  ягод</t>
  </si>
  <si>
    <t>Хлеб ржано- пшеничный</t>
  </si>
  <si>
    <t>Каша манная молочная жидкая</t>
  </si>
  <si>
    <t>запеканка из творога с морковью</t>
  </si>
  <si>
    <t>Ряженка</t>
  </si>
  <si>
    <t>Картофельное  пюре</t>
  </si>
  <si>
    <t xml:space="preserve">        ПР</t>
  </si>
  <si>
    <t>Мандарин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</si>
</sst>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0" borderId="1" xfId="0" applyFont="1" applyBorder="1" applyProtection="1">
      <protection locked="0"/>
    </xf>
    <xf numFmtId="0" fontId="1" fillId="2" borderId="1" xfId="0" applyFont="1" applyFill="1" applyBorder="1"/>
    <xf numFmtId="2" fontId="1" fillId="2" borderId="1" xfId="0" applyNumberFormat="1" applyFont="1" applyFill="1" applyBorder="1"/>
    <xf numFmtId="2" fontId="1" fillId="2" borderId="18" xfId="0" applyNumberFormat="1" applyFont="1" applyFill="1" applyBorder="1"/>
    <xf numFmtId="0" fontId="1" fillId="2" borderId="17" xfId="0" applyFont="1" applyFill="1" applyBorder="1"/>
    <xf numFmtId="0" fontId="1" fillId="2" borderId="4" xfId="0" applyFont="1" applyFill="1" applyBorder="1"/>
    <xf numFmtId="2" fontId="1" fillId="2" borderId="4" xfId="0" applyNumberFormat="1" applyFont="1" applyFill="1" applyBorder="1"/>
    <xf numFmtId="2" fontId="1" fillId="2" borderId="17" xfId="0" applyNumberFormat="1" applyFont="1" applyFill="1" applyBorder="1"/>
    <xf numFmtId="0" fontId="1" fillId="2" borderId="11" xfId="0" applyFont="1" applyFill="1" applyBorder="1"/>
    <xf numFmtId="2" fontId="1" fillId="2" borderId="11" xfId="0" applyNumberFormat="1" applyFont="1" applyFill="1" applyBorder="1"/>
    <xf numFmtId="2" fontId="2" fillId="2" borderId="11" xfId="0" applyNumberFormat="1" applyFont="1" applyFill="1" applyBorder="1"/>
    <xf numFmtId="0" fontId="1" fillId="2" borderId="11" xfId="0" applyFont="1" applyFill="1" applyBorder="1" applyAlignment="1">
      <alignment horizontal="right" vertical="top"/>
    </xf>
    <xf numFmtId="2" fontId="0" fillId="0" borderId="0" xfId="0" applyNumberFormat="1"/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4"/>
  <sheetViews>
    <sheetView showGridLines="0" showRowColHeaders="0" tabSelected="1" topLeftCell="B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2" t="s">
        <v>25</v>
      </c>
      <c r="C1" s="43"/>
      <c r="D1" s="44"/>
      <c r="E1" t="s">
        <v>21</v>
      </c>
      <c r="F1" s="21"/>
      <c r="I1" t="s">
        <v>1</v>
      </c>
      <c r="J1" s="20">
        <v>45555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23</v>
      </c>
      <c r="D3" s="12" t="s">
        <v>4</v>
      </c>
      <c r="E3" s="12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30">
        <v>181</v>
      </c>
      <c r="D4" s="30" t="s">
        <v>35</v>
      </c>
      <c r="E4" s="30">
        <v>200</v>
      </c>
      <c r="F4" s="31">
        <v>9.9</v>
      </c>
      <c r="G4" s="31">
        <v>164.01</v>
      </c>
      <c r="H4" s="31">
        <v>4.0199999999999996</v>
      </c>
      <c r="I4" s="31">
        <v>4.05</v>
      </c>
      <c r="J4" s="31">
        <v>26.37</v>
      </c>
    </row>
    <row r="5" spans="1:10" x14ac:dyDescent="0.25">
      <c r="A5" s="6"/>
      <c r="B5" s="1" t="s">
        <v>12</v>
      </c>
      <c r="C5" s="30">
        <v>382</v>
      </c>
      <c r="D5" s="30" t="s">
        <v>27</v>
      </c>
      <c r="E5" s="30">
        <v>200</v>
      </c>
      <c r="F5" s="31">
        <v>8.3800000000000008</v>
      </c>
      <c r="G5" s="31">
        <v>125.11</v>
      </c>
      <c r="H5" s="31">
        <v>3.78</v>
      </c>
      <c r="I5" s="31">
        <v>1.67</v>
      </c>
      <c r="J5" s="32">
        <v>16</v>
      </c>
    </row>
    <row r="6" spans="1:10" x14ac:dyDescent="0.25">
      <c r="A6" s="6"/>
      <c r="B6" s="1" t="s">
        <v>22</v>
      </c>
      <c r="C6" s="30">
        <v>224</v>
      </c>
      <c r="D6" s="30" t="s">
        <v>36</v>
      </c>
      <c r="E6" s="30">
        <v>70</v>
      </c>
      <c r="F6" s="31">
        <v>13.1</v>
      </c>
      <c r="G6" s="31">
        <v>125.68</v>
      </c>
      <c r="H6" s="31">
        <v>6.73</v>
      </c>
      <c r="I6" s="31">
        <v>7.93</v>
      </c>
      <c r="J6" s="31">
        <v>19.739999999999998</v>
      </c>
    </row>
    <row r="7" spans="1:10" ht="15.75" thickBot="1" x14ac:dyDescent="0.3">
      <c r="A7" s="6"/>
      <c r="B7" s="29" t="s">
        <v>29</v>
      </c>
      <c r="C7" s="40" t="s">
        <v>28</v>
      </c>
      <c r="D7" s="37" t="s">
        <v>37</v>
      </c>
      <c r="E7" s="37">
        <v>62.5</v>
      </c>
      <c r="F7" s="38">
        <v>6.81</v>
      </c>
      <c r="G7" s="38">
        <v>63.75</v>
      </c>
      <c r="H7" s="38">
        <v>3.63</v>
      </c>
      <c r="I7" s="38">
        <v>3.13</v>
      </c>
      <c r="J7" s="38">
        <v>5.25</v>
      </c>
    </row>
    <row r="8" spans="1:10" ht="15.75" thickBot="1" x14ac:dyDescent="0.3">
      <c r="A8" s="7"/>
      <c r="B8" s="8"/>
      <c r="C8" s="37"/>
      <c r="D8" s="37"/>
      <c r="E8" s="37"/>
      <c r="F8" s="39"/>
      <c r="G8" s="39"/>
      <c r="H8" s="38"/>
      <c r="I8" s="38"/>
      <c r="J8" s="38"/>
    </row>
    <row r="9" spans="1:10" x14ac:dyDescent="0.25">
      <c r="A9" s="3" t="s">
        <v>13</v>
      </c>
      <c r="B9" s="10" t="s">
        <v>20</v>
      </c>
      <c r="C9" s="5"/>
      <c r="D9" s="26"/>
      <c r="E9" s="14"/>
      <c r="F9" s="22"/>
      <c r="G9" s="14"/>
      <c r="H9" s="14"/>
      <c r="I9" s="14"/>
      <c r="J9" s="15"/>
    </row>
    <row r="10" spans="1:10" x14ac:dyDescent="0.25">
      <c r="A10" s="6"/>
      <c r="B10" s="2"/>
      <c r="C10" s="2"/>
      <c r="D10" s="27"/>
      <c r="E10" s="16"/>
      <c r="F10" s="23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0" x14ac:dyDescent="0.25">
      <c r="A12" s="6" t="s">
        <v>14</v>
      </c>
      <c r="B12" s="9" t="s">
        <v>15</v>
      </c>
      <c r="C12" s="34">
        <v>24</v>
      </c>
      <c r="D12" s="34" t="s">
        <v>30</v>
      </c>
      <c r="E12" s="34">
        <v>100</v>
      </c>
      <c r="F12" s="35">
        <v>7.17</v>
      </c>
      <c r="G12" s="35">
        <v>73.41</v>
      </c>
      <c r="H12" s="35">
        <v>0.93</v>
      </c>
      <c r="I12" s="35">
        <v>5.43</v>
      </c>
      <c r="J12" s="35">
        <v>2.87</v>
      </c>
    </row>
    <row r="13" spans="1:10" x14ac:dyDescent="0.25">
      <c r="A13" s="6"/>
      <c r="B13" s="1" t="s">
        <v>16</v>
      </c>
      <c r="C13" s="30">
        <v>87</v>
      </c>
      <c r="D13" s="30" t="s">
        <v>31</v>
      </c>
      <c r="E13" s="30">
        <v>250</v>
      </c>
      <c r="F13" s="31">
        <v>7.08</v>
      </c>
      <c r="G13" s="35">
        <v>119.7</v>
      </c>
      <c r="H13" s="31">
        <v>1.78</v>
      </c>
      <c r="I13" s="31">
        <v>4.9000000000000004</v>
      </c>
      <c r="J13" s="31">
        <v>6.13</v>
      </c>
    </row>
    <row r="14" spans="1:10" x14ac:dyDescent="0.25">
      <c r="A14" s="6"/>
      <c r="B14" s="1" t="s">
        <v>17</v>
      </c>
      <c r="C14" s="30">
        <v>229</v>
      </c>
      <c r="D14" s="30" t="s">
        <v>32</v>
      </c>
      <c r="E14" s="30">
        <v>100</v>
      </c>
      <c r="F14" s="31">
        <f>12.12/80*90+6</f>
        <v>19.634999999999998</v>
      </c>
      <c r="G14" s="31">
        <v>206.05</v>
      </c>
      <c r="H14" s="31">
        <v>10.27</v>
      </c>
      <c r="I14" s="31">
        <f>2.93/80*90</f>
        <v>3.2962500000000006</v>
      </c>
      <c r="J14" s="31">
        <f>18.64</f>
        <v>18.64</v>
      </c>
    </row>
    <row r="15" spans="1:10" x14ac:dyDescent="0.25">
      <c r="A15" s="6"/>
      <c r="B15" s="1" t="s">
        <v>18</v>
      </c>
      <c r="C15" s="30">
        <v>312</v>
      </c>
      <c r="D15" s="30" t="s">
        <v>38</v>
      </c>
      <c r="E15" s="30">
        <v>150</v>
      </c>
      <c r="F15" s="31">
        <v>8.7200000000000006</v>
      </c>
      <c r="G15" s="31">
        <v>129.72999999999999</v>
      </c>
      <c r="H15" s="31">
        <v>3.3</v>
      </c>
      <c r="I15" s="31">
        <v>2.33</v>
      </c>
      <c r="J15" s="31">
        <v>23.7</v>
      </c>
    </row>
    <row r="16" spans="1:10" x14ac:dyDescent="0.25">
      <c r="A16" s="6"/>
      <c r="B16" s="1" t="s">
        <v>19</v>
      </c>
      <c r="C16" s="30">
        <v>350</v>
      </c>
      <c r="D16" s="30" t="s">
        <v>33</v>
      </c>
      <c r="E16" s="30">
        <v>200</v>
      </c>
      <c r="F16" s="31">
        <v>4.6399999999999997</v>
      </c>
      <c r="G16" s="31">
        <v>111.36</v>
      </c>
      <c r="H16" s="31">
        <v>0.16</v>
      </c>
      <c r="I16" s="31">
        <v>0.08</v>
      </c>
      <c r="J16" s="31">
        <v>17.5</v>
      </c>
    </row>
    <row r="17" spans="1:10" x14ac:dyDescent="0.25">
      <c r="A17" s="6"/>
      <c r="B17" s="1" t="s">
        <v>26</v>
      </c>
      <c r="C17" s="30" t="s">
        <v>39</v>
      </c>
      <c r="D17" s="30" t="s">
        <v>34</v>
      </c>
      <c r="E17" s="30">
        <v>40</v>
      </c>
      <c r="F17" s="31">
        <v>3.22</v>
      </c>
      <c r="G17" s="31">
        <v>91.96</v>
      </c>
      <c r="H17" s="36">
        <v>2.2400000000000002</v>
      </c>
      <c r="I17" s="36">
        <v>0.44</v>
      </c>
      <c r="J17" s="36">
        <v>0.68</v>
      </c>
    </row>
    <row r="18" spans="1:10" x14ac:dyDescent="0.25">
      <c r="A18" s="6"/>
      <c r="B18" s="1" t="s">
        <v>20</v>
      </c>
      <c r="C18" s="30" t="s">
        <v>39</v>
      </c>
      <c r="D18" s="30" t="s">
        <v>40</v>
      </c>
      <c r="E18" s="30">
        <v>100</v>
      </c>
      <c r="F18" s="31">
        <v>19.5</v>
      </c>
      <c r="G18" s="31">
        <v>97</v>
      </c>
      <c r="H18" s="31">
        <v>0.4</v>
      </c>
      <c r="I18" s="31">
        <v>0.1</v>
      </c>
      <c r="J18" s="31">
        <v>12.1</v>
      </c>
    </row>
    <row r="19" spans="1:10" x14ac:dyDescent="0.25">
      <c r="A19" s="6"/>
      <c r="B19" s="25"/>
      <c r="C19" s="33"/>
      <c r="D19" s="33"/>
      <c r="E19" s="33"/>
      <c r="F19" s="36">
        <f>SUM(F12:F18)</f>
        <v>69.965000000000003</v>
      </c>
      <c r="G19" s="33"/>
      <c r="H19" s="33"/>
      <c r="I19" s="33"/>
      <c r="J19" s="33"/>
    </row>
    <row r="20" spans="1:10" ht="15.75" thickBot="1" x14ac:dyDescent="0.3">
      <c r="A20" s="7"/>
      <c r="B20" s="8"/>
      <c r="C20" s="8"/>
      <c r="D20" s="28"/>
      <c r="E20" s="18"/>
      <c r="F20" s="24"/>
      <c r="G20" s="18"/>
      <c r="H20" s="18"/>
      <c r="I20" s="18"/>
      <c r="J20" s="19"/>
    </row>
    <row r="23" spans="1:10" x14ac:dyDescent="0.25">
      <c r="G23" s="41"/>
    </row>
    <row r="24" spans="1:10" x14ac:dyDescent="0.25">
      <c r="G24" s="4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Алексей</cp:lastModifiedBy>
  <cp:lastPrinted>2022-10-04T09:24:34Z</cp:lastPrinted>
  <dcterms:created xsi:type="dcterms:W3CDTF">2015-06-05T18:19:34Z</dcterms:created>
  <dcterms:modified xsi:type="dcterms:W3CDTF">2024-11-01T13:30:29Z</dcterms:modified>
</cp:coreProperties>
</file>