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W65" i="1"/>
  <c r="X65"/>
  <c r="Y65"/>
  <c r="W51"/>
  <c r="X51"/>
  <c r="Y51"/>
  <c r="W36"/>
  <c r="X36"/>
  <c r="Y36"/>
  <c r="V36"/>
  <c r="W21"/>
  <c r="X21"/>
  <c r="Y21"/>
  <c r="V21"/>
  <c r="V65" l="1"/>
  <c r="V51"/>
  <c r="W29"/>
  <c r="X29"/>
  <c r="Y29"/>
  <c r="V29"/>
  <c r="W12"/>
  <c r="X12"/>
  <c r="Y12"/>
  <c r="V12"/>
</calcChain>
</file>

<file path=xl/sharedStrings.xml><?xml version="1.0" encoding="utf-8"?>
<sst xmlns="http://schemas.openxmlformats.org/spreadsheetml/2006/main" count="147" uniqueCount="65">
  <si>
    <t>Наименование</t>
  </si>
  <si>
    <t>Масса порции</t>
  </si>
  <si>
    <t>Белки, г</t>
  </si>
  <si>
    <t>Жиры, г</t>
  </si>
  <si>
    <t>Углеводы, г</t>
  </si>
  <si>
    <t>Энергетическая ценность, Ккал</t>
  </si>
  <si>
    <t>Завтрак 1-4 классы (стоимость 97 рублей 15 копеек).</t>
  </si>
  <si>
    <t>Итого:</t>
  </si>
  <si>
    <t>*</t>
  </si>
  <si>
    <t>Обед 1-4 классы (стоимость 97 рублей 15 копеек).</t>
  </si>
  <si>
    <t>50/50</t>
  </si>
  <si>
    <t>Завтрак 1-4 классы ОВЗ+инвалиды(1 см) (стоимость 74 рублей 73 копеек).</t>
  </si>
  <si>
    <t>120/6</t>
  </si>
  <si>
    <t>Обед 1-4 классы ОВЗ+инвалиды(1см)(стоимость 64 рублей 71 копеек).</t>
  </si>
  <si>
    <t>30/30</t>
  </si>
  <si>
    <t>200/15</t>
  </si>
  <si>
    <t>Обед 1-4 классы ОВЗ+инвалиды(2 см)( стоимость 74 рублей 73 копеек).</t>
  </si>
  <si>
    <t>200/15/5</t>
  </si>
  <si>
    <t>Полдник 1-4 классы ОВЗ+инвалиды(2 см)(стоимость 64 рублей 71 копеек).</t>
  </si>
  <si>
    <t>Обед ГПД(стоимость 53 рубля).</t>
  </si>
  <si>
    <t>25/25</t>
  </si>
  <si>
    <t>Директор 
ООО "Лиман"</t>
  </si>
  <si>
    <t>Ст.бухгалтер ООО "Лиман"</t>
  </si>
  <si>
    <t>Зав. производством ООО "Лиман"</t>
  </si>
  <si>
    <t xml:space="preserve">Напиток из повидла </t>
  </si>
  <si>
    <t xml:space="preserve">Макароны отварные с маслом </t>
  </si>
  <si>
    <t xml:space="preserve">Котлета "Нежная" </t>
  </si>
  <si>
    <t xml:space="preserve">Пряник </t>
  </si>
  <si>
    <t>Хлеб</t>
  </si>
  <si>
    <t xml:space="preserve">Печень по строгановски </t>
  </si>
  <si>
    <t xml:space="preserve">Рассольник "Ленинградский" </t>
  </si>
  <si>
    <t xml:space="preserve">Рис отварной </t>
  </si>
  <si>
    <t xml:space="preserve">Чай с сахаром и лимоном </t>
  </si>
  <si>
    <t xml:space="preserve">Хлеб </t>
  </si>
  <si>
    <t xml:space="preserve">Батон </t>
  </si>
  <si>
    <t>Макароны отварные с маслом</t>
  </si>
  <si>
    <t>Рассольник "Ленинградский"</t>
  </si>
  <si>
    <t>Печень по строгановски</t>
  </si>
  <si>
    <t xml:space="preserve">Чай с сахаром </t>
  </si>
  <si>
    <t xml:space="preserve">Булочка  дорожная </t>
  </si>
  <si>
    <t xml:space="preserve">Кофейный напиток </t>
  </si>
  <si>
    <t xml:space="preserve">Печенье сэндвич Космик </t>
  </si>
  <si>
    <t>Чай с сахаром</t>
  </si>
  <si>
    <t>Печенье Сахарное</t>
  </si>
  <si>
    <t>№ рец.</t>
  </si>
  <si>
    <t>Цена</t>
  </si>
  <si>
    <t>№255-2015</t>
  </si>
  <si>
    <t>№71-2015</t>
  </si>
  <si>
    <t>ТТК№26</t>
  </si>
  <si>
    <t>№203-2015</t>
  </si>
  <si>
    <t>№387-2015</t>
  </si>
  <si>
    <t>№338-2015</t>
  </si>
  <si>
    <t>ПР</t>
  </si>
  <si>
    <t>№96-2015</t>
  </si>
  <si>
    <t>№304-2015</t>
  </si>
  <si>
    <t>№685-2015</t>
  </si>
  <si>
    <t>№686-2015</t>
  </si>
  <si>
    <t>№379-2015</t>
  </si>
  <si>
    <t>Полдник ГПД (стоимость 9 рублей 50 копеек).</t>
  </si>
  <si>
    <t>Овощи свежие/консервированные</t>
  </si>
  <si>
    <t>Фрукт свежий</t>
  </si>
  <si>
    <t>150/8</t>
  </si>
  <si>
    <t>Обед ГПД ( стоимость 45 рублей 50 копеек).</t>
  </si>
  <si>
    <t>Школа №60</t>
  </si>
  <si>
    <t>ООО "Лиман"   Меню на 28.12.2022</t>
  </si>
</sst>
</file>

<file path=xl/styles.xml><?xml version="1.0" encoding="utf-8"?>
<styleSheet xmlns="http://schemas.openxmlformats.org/spreadsheetml/2006/main">
  <numFmts count="1">
    <numFmt numFmtId="164" formatCode="0&quot; гр&quot;"/>
  </numFmts>
  <fonts count="10">
    <font>
      <sz val="8"/>
      <name val="Arial"/>
    </font>
    <font>
      <sz val="8"/>
      <name val="Arial"/>
    </font>
    <font>
      <b/>
      <sz val="11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i/>
      <sz val="9"/>
      <name val="Arial"/>
      <family val="2"/>
      <charset val="1"/>
    </font>
    <font>
      <b/>
      <sz val="9"/>
      <name val="Arial"/>
    </font>
    <font>
      <b/>
      <i/>
      <sz val="10"/>
      <name val="Times New Roman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Y73"/>
  <sheetViews>
    <sheetView tabSelected="1" workbookViewId="0">
      <selection activeCell="B2" sqref="B2:S2"/>
    </sheetView>
  </sheetViews>
  <sheetFormatPr defaultColWidth="10.42578125" defaultRowHeight="11.4" customHeight="1"/>
  <cols>
    <col min="1" max="1" width="9" style="1" customWidth="1"/>
    <col min="2" max="4" width="2.28515625" style="1" customWidth="1"/>
    <col min="5" max="14" width="3.42578125" style="1" customWidth="1"/>
    <col min="15" max="15" width="0.42578125" style="1" customWidth="1"/>
    <col min="16" max="17" width="3.42578125" style="1" hidden="1" customWidth="1"/>
    <col min="18" max="18" width="2.28515625" style="1" hidden="1" customWidth="1"/>
    <col min="19" max="19" width="5.5703125" style="1" customWidth="1"/>
    <col min="20" max="20" width="8.28515625" style="1" customWidth="1"/>
    <col min="21" max="21" width="11.85546875" style="1" customWidth="1"/>
    <col min="22" max="23" width="10.42578125" style="1" customWidth="1"/>
    <col min="24" max="24" width="11.140625" style="1" customWidth="1"/>
    <col min="25" max="25" width="15.85546875" style="1" customWidth="1"/>
  </cols>
  <sheetData>
    <row r="1" spans="1:25" s="1" customFormat="1" ht="0.9" customHeight="1"/>
    <row r="2" spans="1:25" s="1" customFormat="1" ht="15.15" customHeight="1">
      <c r="B2" s="26" t="s">
        <v>64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"/>
      <c r="U2" s="27" t="s">
        <v>63</v>
      </c>
      <c r="V2" s="27"/>
      <c r="W2" s="27"/>
      <c r="X2" s="27"/>
      <c r="Y2" s="27"/>
    </row>
    <row r="3" spans="1:25" s="1" customFormat="1" ht="5.0999999999999996" customHeight="1">
      <c r="U3" s="27"/>
      <c r="V3" s="27"/>
      <c r="W3" s="27"/>
      <c r="X3" s="27"/>
      <c r="Y3" s="27"/>
    </row>
    <row r="4" spans="1:25" s="1" customFormat="1" ht="51.9" customHeight="1">
      <c r="A4" s="5" t="s">
        <v>44</v>
      </c>
      <c r="B4" s="28" t="s">
        <v>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6" t="s">
        <v>45</v>
      </c>
      <c r="U4" s="6" t="s">
        <v>1</v>
      </c>
      <c r="V4" s="6" t="s">
        <v>2</v>
      </c>
      <c r="W4" s="6" t="s">
        <v>3</v>
      </c>
      <c r="X4" s="6" t="s">
        <v>4</v>
      </c>
      <c r="Y4" s="7" t="s">
        <v>5</v>
      </c>
    </row>
    <row r="5" spans="1:25" s="1" customFormat="1" ht="12.9" customHeight="1">
      <c r="A5" s="9"/>
      <c r="B5" s="25" t="s">
        <v>6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 s="3" customFormat="1" ht="11.1" customHeight="1">
      <c r="A6" s="10" t="s">
        <v>48</v>
      </c>
      <c r="B6" s="21" t="s">
        <v>26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11">
        <v>45.74</v>
      </c>
      <c r="U6" s="14">
        <v>90</v>
      </c>
      <c r="V6" s="13">
        <v>17.5</v>
      </c>
      <c r="W6" s="13">
        <v>15.86</v>
      </c>
      <c r="X6" s="13">
        <v>12.47</v>
      </c>
      <c r="Y6" s="13">
        <v>263</v>
      </c>
    </row>
    <row r="7" spans="1:25" s="3" customFormat="1" ht="11.1" customHeight="1">
      <c r="A7" s="10" t="s">
        <v>49</v>
      </c>
      <c r="B7" s="21" t="s">
        <v>25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11">
        <v>13.92</v>
      </c>
      <c r="U7" s="19" t="s">
        <v>61</v>
      </c>
      <c r="V7" s="13">
        <v>5.84</v>
      </c>
      <c r="W7" s="13">
        <v>6.11</v>
      </c>
      <c r="X7" s="13">
        <v>37.11</v>
      </c>
      <c r="Y7" s="13">
        <v>206</v>
      </c>
    </row>
    <row r="8" spans="1:25" s="3" customFormat="1" ht="11.1" customHeight="1">
      <c r="A8" s="10" t="s">
        <v>50</v>
      </c>
      <c r="B8" s="21" t="s">
        <v>24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11">
        <v>6.87</v>
      </c>
      <c r="U8" s="12">
        <v>200</v>
      </c>
      <c r="V8" s="13">
        <v>0.12</v>
      </c>
      <c r="W8" s="16"/>
      <c r="X8" s="13">
        <v>26.56</v>
      </c>
      <c r="Y8" s="13">
        <v>116</v>
      </c>
    </row>
    <row r="9" spans="1:25" s="3" customFormat="1" ht="11.1" customHeight="1">
      <c r="A9" s="10" t="s">
        <v>52</v>
      </c>
      <c r="B9" s="21" t="s">
        <v>27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11">
        <v>8.3699999999999992</v>
      </c>
      <c r="U9" s="12">
        <v>38</v>
      </c>
      <c r="V9" s="16">
        <v>2</v>
      </c>
      <c r="W9" s="16">
        <v>2</v>
      </c>
      <c r="X9" s="16">
        <v>28</v>
      </c>
      <c r="Y9" s="16">
        <v>137</v>
      </c>
    </row>
    <row r="10" spans="1:25" s="3" customFormat="1" ht="11.1" customHeight="1">
      <c r="A10" s="10" t="s">
        <v>51</v>
      </c>
      <c r="B10" s="21" t="s">
        <v>60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11">
        <v>20.11</v>
      </c>
      <c r="U10" s="12">
        <v>120</v>
      </c>
      <c r="V10" s="13">
        <v>0.48</v>
      </c>
      <c r="W10" s="13">
        <v>0.48</v>
      </c>
      <c r="X10" s="13">
        <v>12.68</v>
      </c>
      <c r="Y10" s="13">
        <v>57</v>
      </c>
    </row>
    <row r="11" spans="1:25" s="3" customFormat="1" ht="11.1" customHeight="1">
      <c r="A11" s="10" t="s">
        <v>52</v>
      </c>
      <c r="B11" s="21" t="s">
        <v>28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11">
        <v>2.14</v>
      </c>
      <c r="U11" s="12">
        <v>30</v>
      </c>
      <c r="V11" s="13">
        <v>1.95</v>
      </c>
      <c r="W11" s="13">
        <v>0.3</v>
      </c>
      <c r="X11" s="13">
        <v>13.8</v>
      </c>
      <c r="Y11" s="13">
        <v>66</v>
      </c>
    </row>
    <row r="12" spans="1:25" s="1" customFormat="1" ht="11.1" customHeight="1">
      <c r="A12" s="9"/>
      <c r="B12" s="23" t="s">
        <v>7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17"/>
      <c r="U12" s="8" t="s">
        <v>8</v>
      </c>
      <c r="V12" s="18">
        <f>SUM(V6:V11)</f>
        <v>27.89</v>
      </c>
      <c r="W12" s="18">
        <f>SUM(W6:W11)</f>
        <v>24.75</v>
      </c>
      <c r="X12" s="18">
        <f>SUM(X6:X11)</f>
        <v>130.62</v>
      </c>
      <c r="Y12" s="18">
        <f>SUM(Y6:Y11)</f>
        <v>845</v>
      </c>
    </row>
    <row r="13" spans="1:25" s="1" customFormat="1" ht="12.9" customHeight="1">
      <c r="A13" s="9"/>
      <c r="B13" s="25" t="s">
        <v>9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3" customFormat="1" ht="11.1" customHeight="1">
      <c r="A14" s="10" t="s">
        <v>47</v>
      </c>
      <c r="B14" s="21" t="s">
        <v>59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1">
        <v>9.0500000000000007</v>
      </c>
      <c r="U14" s="12">
        <v>50</v>
      </c>
      <c r="V14" s="13">
        <v>0.55000000000000004</v>
      </c>
      <c r="W14" s="13">
        <v>0.1</v>
      </c>
      <c r="X14" s="13">
        <v>1.9</v>
      </c>
      <c r="Y14" s="13">
        <v>12</v>
      </c>
    </row>
    <row r="15" spans="1:25" s="3" customFormat="1" ht="11.1" customHeight="1">
      <c r="A15" s="10" t="s">
        <v>53</v>
      </c>
      <c r="B15" s="21" t="s">
        <v>30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1">
        <v>10.28</v>
      </c>
      <c r="U15" s="12">
        <v>250</v>
      </c>
      <c r="V15" s="13">
        <v>2.02</v>
      </c>
      <c r="W15" s="13">
        <v>5.09</v>
      </c>
      <c r="X15" s="13">
        <v>11.98</v>
      </c>
      <c r="Y15" s="13">
        <v>107</v>
      </c>
    </row>
    <row r="16" spans="1:25" s="3" customFormat="1" ht="11.1" customHeight="1">
      <c r="A16" s="10" t="s">
        <v>46</v>
      </c>
      <c r="B16" s="21" t="s">
        <v>29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1">
        <v>54.22</v>
      </c>
      <c r="U16" s="15" t="s">
        <v>10</v>
      </c>
      <c r="V16" s="13">
        <v>0.88</v>
      </c>
      <c r="W16" s="13">
        <v>8.66</v>
      </c>
      <c r="X16" s="13">
        <v>3.9</v>
      </c>
      <c r="Y16" s="13">
        <v>97</v>
      </c>
    </row>
    <row r="17" spans="1:25" s="3" customFormat="1" ht="11.1" customHeight="1">
      <c r="A17" s="10" t="s">
        <v>54</v>
      </c>
      <c r="B17" s="21" t="s">
        <v>31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11">
        <v>17.03</v>
      </c>
      <c r="U17" s="12">
        <v>150</v>
      </c>
      <c r="V17" s="13">
        <v>3.65</v>
      </c>
      <c r="W17" s="13">
        <v>5.37</v>
      </c>
      <c r="X17" s="13">
        <v>36.68</v>
      </c>
      <c r="Y17" s="13">
        <v>210</v>
      </c>
    </row>
    <row r="18" spans="1:25" s="3" customFormat="1" ht="11.1" customHeight="1">
      <c r="A18" s="10" t="s">
        <v>55</v>
      </c>
      <c r="B18" s="21" t="s">
        <v>38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0">
        <v>2.75</v>
      </c>
      <c r="U18" s="15" t="s">
        <v>15</v>
      </c>
      <c r="V18" s="13">
        <v>7.0000000000000007E-2</v>
      </c>
      <c r="W18" s="13">
        <v>0.02</v>
      </c>
      <c r="X18" s="13">
        <v>15</v>
      </c>
      <c r="Y18" s="13">
        <v>60</v>
      </c>
    </row>
    <row r="19" spans="1:25" s="3" customFormat="1" ht="11.1" customHeight="1">
      <c r="A19" s="10" t="s">
        <v>52</v>
      </c>
      <c r="B19" s="21" t="s">
        <v>34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11">
        <v>1.68</v>
      </c>
      <c r="U19" s="12">
        <v>20</v>
      </c>
      <c r="V19" s="13">
        <v>1.6</v>
      </c>
      <c r="W19" s="13">
        <v>0.6</v>
      </c>
      <c r="X19" s="13">
        <v>10.8</v>
      </c>
      <c r="Y19" s="13">
        <v>56</v>
      </c>
    </row>
    <row r="20" spans="1:25" s="3" customFormat="1" ht="11.1" customHeight="1">
      <c r="A20" s="10" t="s">
        <v>52</v>
      </c>
      <c r="B20" s="21" t="s">
        <v>33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11">
        <v>2.14</v>
      </c>
      <c r="U20" s="12">
        <v>30</v>
      </c>
      <c r="V20" s="13">
        <v>1.95</v>
      </c>
      <c r="W20" s="13">
        <v>0.3</v>
      </c>
      <c r="X20" s="13">
        <v>13.8</v>
      </c>
      <c r="Y20" s="13">
        <v>66</v>
      </c>
    </row>
    <row r="21" spans="1:25" s="1" customFormat="1" ht="11.1" customHeight="1">
      <c r="A21" s="9"/>
      <c r="B21" s="23" t="s">
        <v>7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17"/>
      <c r="U21" s="8" t="s">
        <v>8</v>
      </c>
      <c r="V21" s="18">
        <f>SUM(V14:V20)</f>
        <v>10.719999999999999</v>
      </c>
      <c r="W21" s="18">
        <f t="shared" ref="W21:Y21" si="0">SUM(W14:W20)</f>
        <v>20.14</v>
      </c>
      <c r="X21" s="18">
        <f t="shared" si="0"/>
        <v>94.06</v>
      </c>
      <c r="Y21" s="18">
        <f t="shared" si="0"/>
        <v>608</v>
      </c>
    </row>
    <row r="22" spans="1:25" s="1" customFormat="1" ht="12.9" customHeight="1">
      <c r="A22" s="9"/>
      <c r="B22" s="25" t="s">
        <v>11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s="3" customFormat="1" ht="11.1" customHeight="1">
      <c r="A23" s="10" t="s">
        <v>47</v>
      </c>
      <c r="B23" s="21" t="s">
        <v>59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11">
        <v>6.26</v>
      </c>
      <c r="U23" s="12">
        <v>30</v>
      </c>
      <c r="V23" s="13">
        <v>0.21</v>
      </c>
      <c r="W23" s="13">
        <v>0.03</v>
      </c>
      <c r="X23" s="13">
        <v>0.56999999999999995</v>
      </c>
      <c r="Y23" s="13">
        <v>4</v>
      </c>
    </row>
    <row r="24" spans="1:25" s="3" customFormat="1" ht="11.1" customHeight="1">
      <c r="A24" s="10" t="s">
        <v>48</v>
      </c>
      <c r="B24" s="21" t="s">
        <v>26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11">
        <v>40.409999999999997</v>
      </c>
      <c r="U24" s="12">
        <v>80</v>
      </c>
      <c r="V24" s="13">
        <v>10.56</v>
      </c>
      <c r="W24" s="13">
        <v>10.97</v>
      </c>
      <c r="X24" s="13">
        <v>10.65</v>
      </c>
      <c r="Y24" s="13">
        <v>183</v>
      </c>
    </row>
    <row r="25" spans="1:25" s="3" customFormat="1" ht="11.1" customHeight="1">
      <c r="A25" s="10" t="s">
        <v>49</v>
      </c>
      <c r="B25" s="21" t="s">
        <v>35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11">
        <v>10.68</v>
      </c>
      <c r="U25" s="15" t="s">
        <v>12</v>
      </c>
      <c r="V25" s="13">
        <v>4.58</v>
      </c>
      <c r="W25" s="13">
        <v>4.8600000000000003</v>
      </c>
      <c r="X25" s="13">
        <v>25.58</v>
      </c>
      <c r="Y25" s="13">
        <v>164</v>
      </c>
    </row>
    <row r="26" spans="1:25" s="3" customFormat="1" ht="11.1" customHeight="1">
      <c r="A26" s="10" t="s">
        <v>52</v>
      </c>
      <c r="B26" s="21" t="s">
        <v>27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11">
        <v>8.3699999999999992</v>
      </c>
      <c r="U26" s="12">
        <v>38</v>
      </c>
      <c r="V26" s="16">
        <v>2</v>
      </c>
      <c r="W26" s="16">
        <v>2</v>
      </c>
      <c r="X26" s="16">
        <v>28</v>
      </c>
      <c r="Y26" s="16">
        <v>137</v>
      </c>
    </row>
    <row r="27" spans="1:25" s="3" customFormat="1" ht="11.1" customHeight="1">
      <c r="A27" s="10" t="s">
        <v>50</v>
      </c>
      <c r="B27" s="21" t="s">
        <v>24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11">
        <v>6.87</v>
      </c>
      <c r="U27" s="12">
        <v>200</v>
      </c>
      <c r="V27" s="13">
        <v>0.12</v>
      </c>
      <c r="W27" s="16"/>
      <c r="X27" s="13">
        <v>26.56</v>
      </c>
      <c r="Y27" s="13">
        <v>116</v>
      </c>
    </row>
    <row r="28" spans="1:25" s="3" customFormat="1" ht="11.1" customHeight="1">
      <c r="A28" s="10" t="s">
        <v>52</v>
      </c>
      <c r="B28" s="21" t="s">
        <v>33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11">
        <v>2.14</v>
      </c>
      <c r="U28" s="12">
        <v>30</v>
      </c>
      <c r="V28" s="13">
        <v>1.95</v>
      </c>
      <c r="W28" s="13">
        <v>0.3</v>
      </c>
      <c r="X28" s="13">
        <v>13.8</v>
      </c>
      <c r="Y28" s="13">
        <v>66</v>
      </c>
    </row>
    <row r="29" spans="1:25" s="1" customFormat="1" ht="11.1" customHeight="1">
      <c r="A29" s="9"/>
      <c r="B29" s="23" t="s">
        <v>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17"/>
      <c r="U29" s="8" t="s">
        <v>8</v>
      </c>
      <c r="V29" s="18">
        <f>SUM(V23:V28)</f>
        <v>19.420000000000002</v>
      </c>
      <c r="W29" s="18">
        <f t="shared" ref="W29:Y29" si="1">SUM(W23:W28)</f>
        <v>18.16</v>
      </c>
      <c r="X29" s="18">
        <f t="shared" si="1"/>
        <v>105.16</v>
      </c>
      <c r="Y29" s="18">
        <f t="shared" si="1"/>
        <v>670</v>
      </c>
    </row>
    <row r="30" spans="1:25" s="1" customFormat="1" ht="12.9" customHeight="1">
      <c r="A30" s="9"/>
      <c r="B30" s="25" t="s">
        <v>13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s="3" customFormat="1" ht="11.1" customHeight="1">
      <c r="A31" s="10" t="s">
        <v>53</v>
      </c>
      <c r="B31" s="21" t="s">
        <v>36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11">
        <v>10.28</v>
      </c>
      <c r="U31" s="12">
        <v>250</v>
      </c>
      <c r="V31" s="13">
        <v>2.02</v>
      </c>
      <c r="W31" s="13">
        <v>5.09</v>
      </c>
      <c r="X31" s="13">
        <v>11.98</v>
      </c>
      <c r="Y31" s="13">
        <v>107</v>
      </c>
    </row>
    <row r="32" spans="1:25" s="3" customFormat="1" ht="11.1" customHeight="1">
      <c r="A32" s="10" t="s">
        <v>46</v>
      </c>
      <c r="B32" s="21" t="s">
        <v>37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11">
        <v>32.51</v>
      </c>
      <c r="U32" s="15" t="s">
        <v>14</v>
      </c>
      <c r="V32" s="13">
        <v>0.53</v>
      </c>
      <c r="W32" s="13">
        <v>5.2</v>
      </c>
      <c r="X32" s="13">
        <v>2.34</v>
      </c>
      <c r="Y32" s="13">
        <v>58</v>
      </c>
    </row>
    <row r="33" spans="1:25" s="3" customFormat="1" ht="11.1" customHeight="1">
      <c r="A33" s="10" t="s">
        <v>54</v>
      </c>
      <c r="B33" s="21" t="s">
        <v>31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11">
        <v>17.03</v>
      </c>
      <c r="U33" s="12">
        <v>150</v>
      </c>
      <c r="V33" s="13">
        <v>3.64</v>
      </c>
      <c r="W33" s="13">
        <v>5.37</v>
      </c>
      <c r="X33" s="13">
        <v>36.67</v>
      </c>
      <c r="Y33" s="13">
        <v>210</v>
      </c>
    </row>
    <row r="34" spans="1:25" s="3" customFormat="1" ht="11.1" customHeight="1">
      <c r="A34" s="10" t="s">
        <v>55</v>
      </c>
      <c r="B34" s="21" t="s">
        <v>38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11">
        <v>2.75</v>
      </c>
      <c r="U34" s="15" t="s">
        <v>15</v>
      </c>
      <c r="V34" s="13">
        <v>7.0000000000000007E-2</v>
      </c>
      <c r="W34" s="13">
        <v>0.02</v>
      </c>
      <c r="X34" s="13">
        <v>15</v>
      </c>
      <c r="Y34" s="13">
        <v>60</v>
      </c>
    </row>
    <row r="35" spans="1:25" s="3" customFormat="1" ht="11.1" customHeight="1">
      <c r="A35" s="10" t="s">
        <v>52</v>
      </c>
      <c r="B35" s="21" t="s">
        <v>28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11">
        <v>2.14</v>
      </c>
      <c r="U35" s="12">
        <v>30</v>
      </c>
      <c r="V35" s="13">
        <v>1.95</v>
      </c>
      <c r="W35" s="13">
        <v>0.3</v>
      </c>
      <c r="X35" s="13">
        <v>13.8</v>
      </c>
      <c r="Y35" s="13">
        <v>66</v>
      </c>
    </row>
    <row r="36" spans="1:25" s="1" customFormat="1" ht="11.1" customHeight="1">
      <c r="A36" s="9"/>
      <c r="B36" s="23" t="s">
        <v>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17"/>
      <c r="U36" s="8" t="s">
        <v>8</v>
      </c>
      <c r="V36" s="18">
        <f>SUM(V31:V35)</f>
        <v>8.2099999999999991</v>
      </c>
      <c r="W36" s="18">
        <f t="shared" ref="W36:Y36" si="2">SUM(W31:W35)</f>
        <v>15.98</v>
      </c>
      <c r="X36" s="18">
        <f t="shared" si="2"/>
        <v>79.790000000000006</v>
      </c>
      <c r="Y36" s="18">
        <f t="shared" si="2"/>
        <v>501</v>
      </c>
    </row>
    <row r="37" spans="1:25" s="1" customFormat="1" ht="12.9" customHeight="1">
      <c r="A37" s="9"/>
      <c r="B37" s="25" t="s">
        <v>16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 s="3" customFormat="1" ht="11.1" customHeight="1">
      <c r="A38" s="10" t="s">
        <v>47</v>
      </c>
      <c r="B38" s="21" t="s">
        <v>59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11">
        <v>6.97</v>
      </c>
      <c r="U38" s="12">
        <v>30</v>
      </c>
      <c r="V38" s="13">
        <v>0.33</v>
      </c>
      <c r="W38" s="13">
        <v>0.06</v>
      </c>
      <c r="X38" s="13">
        <v>1.1399999999999999</v>
      </c>
      <c r="Y38" s="13">
        <v>7</v>
      </c>
    </row>
    <row r="39" spans="1:25" s="3" customFormat="1" ht="11.1" customHeight="1">
      <c r="A39" s="10" t="s">
        <v>53</v>
      </c>
      <c r="B39" s="21" t="s">
        <v>36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11">
        <v>10.28</v>
      </c>
      <c r="U39" s="12">
        <v>250</v>
      </c>
      <c r="V39" s="13">
        <v>2.02</v>
      </c>
      <c r="W39" s="13">
        <v>5.09</v>
      </c>
      <c r="X39" s="13">
        <v>11.98</v>
      </c>
      <c r="Y39" s="13">
        <v>107</v>
      </c>
    </row>
    <row r="40" spans="1:25" s="3" customFormat="1" ht="11.1" customHeight="1">
      <c r="A40" s="10" t="s">
        <v>46</v>
      </c>
      <c r="B40" s="21" t="s">
        <v>29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11">
        <v>32.51</v>
      </c>
      <c r="U40" s="15" t="s">
        <v>14</v>
      </c>
      <c r="V40" s="13">
        <v>0.53</v>
      </c>
      <c r="W40" s="13">
        <v>5.2</v>
      </c>
      <c r="X40" s="13">
        <v>2.34</v>
      </c>
      <c r="Y40" s="13">
        <v>58</v>
      </c>
    </row>
    <row r="41" spans="1:25" s="3" customFormat="1" ht="11.1" customHeight="1">
      <c r="A41" s="10" t="s">
        <v>54</v>
      </c>
      <c r="B41" s="21" t="s">
        <v>31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11">
        <v>17.03</v>
      </c>
      <c r="U41" s="12">
        <v>150</v>
      </c>
      <c r="V41" s="13">
        <v>3.65</v>
      </c>
      <c r="W41" s="13">
        <v>5.37</v>
      </c>
      <c r="X41" s="13">
        <v>36.68</v>
      </c>
      <c r="Y41" s="13">
        <v>210</v>
      </c>
    </row>
    <row r="42" spans="1:25" s="3" customFormat="1" ht="11.1" customHeight="1">
      <c r="A42" s="10" t="s">
        <v>56</v>
      </c>
      <c r="B42" s="21" t="s">
        <v>32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11">
        <v>4.12</v>
      </c>
      <c r="U42" s="15" t="s">
        <v>17</v>
      </c>
      <c r="V42" s="13">
        <v>0.21</v>
      </c>
      <c r="W42" s="13">
        <v>0.06</v>
      </c>
      <c r="X42" s="13">
        <v>15.16</v>
      </c>
      <c r="Y42" s="13">
        <v>62</v>
      </c>
    </row>
    <row r="43" spans="1:25" s="3" customFormat="1" ht="11.1" customHeight="1">
      <c r="A43" s="10" t="s">
        <v>52</v>
      </c>
      <c r="B43" s="21" t="s">
        <v>34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11">
        <v>1.68</v>
      </c>
      <c r="U43" s="12">
        <v>20</v>
      </c>
      <c r="V43" s="13">
        <v>1.6</v>
      </c>
      <c r="W43" s="13">
        <v>0.6</v>
      </c>
      <c r="X43" s="13">
        <v>10.8</v>
      </c>
      <c r="Y43" s="13">
        <v>56</v>
      </c>
    </row>
    <row r="44" spans="1:25" s="3" customFormat="1" ht="11.1" customHeight="1">
      <c r="A44" s="10" t="s">
        <v>52</v>
      </c>
      <c r="B44" s="21" t="s">
        <v>33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11">
        <v>2.14</v>
      </c>
      <c r="U44" s="12">
        <v>30</v>
      </c>
      <c r="V44" s="13">
        <v>1.95</v>
      </c>
      <c r="W44" s="13">
        <v>0.3</v>
      </c>
      <c r="X44" s="13">
        <v>13.8</v>
      </c>
      <c r="Y44" s="13">
        <v>66</v>
      </c>
    </row>
    <row r="45" spans="1:25" s="1" customFormat="1" ht="11.1" customHeight="1">
      <c r="A45" s="9"/>
      <c r="B45" s="23" t="s">
        <v>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17"/>
      <c r="U45" s="8" t="s">
        <v>8</v>
      </c>
      <c r="V45" s="18">
        <v>9.5399999999999991</v>
      </c>
      <c r="W45" s="18">
        <v>15.59</v>
      </c>
      <c r="X45" s="18">
        <v>84.56</v>
      </c>
      <c r="Y45" s="18">
        <v>524</v>
      </c>
    </row>
    <row r="46" spans="1:25" s="1" customFormat="1" ht="12.9" customHeight="1">
      <c r="A46" s="9"/>
      <c r="B46" s="25" t="s">
        <v>18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 s="3" customFormat="1" ht="11.1" customHeight="1">
      <c r="A47" s="10" t="s">
        <v>52</v>
      </c>
      <c r="B47" s="21" t="s">
        <v>39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11">
        <v>9.9</v>
      </c>
      <c r="U47" s="12">
        <v>100</v>
      </c>
      <c r="V47" s="13">
        <v>10.07</v>
      </c>
      <c r="W47" s="13">
        <v>15.86</v>
      </c>
      <c r="X47" s="13">
        <v>66.17</v>
      </c>
      <c r="Y47" s="13">
        <v>448</v>
      </c>
    </row>
    <row r="48" spans="1:25" s="3" customFormat="1" ht="11.1" customHeight="1">
      <c r="A48" s="10" t="s">
        <v>57</v>
      </c>
      <c r="B48" s="21" t="s">
        <v>40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11">
        <v>14.3</v>
      </c>
      <c r="U48" s="12">
        <v>200</v>
      </c>
      <c r="V48" s="13">
        <v>2.06</v>
      </c>
      <c r="W48" s="13">
        <v>1.8</v>
      </c>
      <c r="X48" s="13">
        <v>28.54</v>
      </c>
      <c r="Y48" s="13">
        <v>139</v>
      </c>
    </row>
    <row r="49" spans="1:25" s="3" customFormat="1" ht="11.1" customHeight="1">
      <c r="A49" s="10" t="s">
        <v>51</v>
      </c>
      <c r="B49" s="21" t="s">
        <v>60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11">
        <v>29.58</v>
      </c>
      <c r="U49" s="12">
        <v>170</v>
      </c>
      <c r="V49" s="13">
        <v>0.68</v>
      </c>
      <c r="W49" s="13">
        <v>0.68</v>
      </c>
      <c r="X49" s="13">
        <v>17.989999999999998</v>
      </c>
      <c r="Y49" s="13">
        <v>81</v>
      </c>
    </row>
    <row r="50" spans="1:25" s="3" customFormat="1" ht="11.1" customHeight="1">
      <c r="A50" s="10" t="s">
        <v>52</v>
      </c>
      <c r="B50" s="21" t="s">
        <v>41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11">
        <v>10.93</v>
      </c>
      <c r="U50" s="12">
        <v>24</v>
      </c>
      <c r="V50" s="16">
        <v>3.05</v>
      </c>
      <c r="W50" s="16">
        <v>6.21</v>
      </c>
      <c r="X50" s="16">
        <v>29.32</v>
      </c>
      <c r="Y50" s="16">
        <v>148</v>
      </c>
    </row>
    <row r="51" spans="1:25" s="1" customFormat="1" ht="11.1" customHeight="1">
      <c r="A51" s="9"/>
      <c r="B51" s="23" t="s">
        <v>7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17"/>
      <c r="U51" s="8" t="s">
        <v>8</v>
      </c>
      <c r="V51" s="18">
        <f>SUM(V47:V50)</f>
        <v>15.86</v>
      </c>
      <c r="W51" s="18">
        <f t="shared" ref="W51:Y51" si="3">SUM(W47:W50)</f>
        <v>24.55</v>
      </c>
      <c r="X51" s="18">
        <f t="shared" si="3"/>
        <v>142.02000000000001</v>
      </c>
      <c r="Y51" s="18">
        <f t="shared" si="3"/>
        <v>816</v>
      </c>
    </row>
    <row r="52" spans="1:25" s="1" customFormat="1" ht="12.9" customHeight="1">
      <c r="A52" s="9"/>
      <c r="B52" s="25" t="s">
        <v>19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:25" s="3" customFormat="1" ht="11.1" customHeight="1">
      <c r="A53" s="10" t="s">
        <v>53</v>
      </c>
      <c r="B53" s="21" t="s">
        <v>36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11">
        <v>10.28</v>
      </c>
      <c r="U53" s="12">
        <v>250</v>
      </c>
      <c r="V53" s="13">
        <v>2.02</v>
      </c>
      <c r="W53" s="13">
        <v>5.09</v>
      </c>
      <c r="X53" s="13">
        <v>11.98</v>
      </c>
      <c r="Y53" s="13">
        <v>107</v>
      </c>
    </row>
    <row r="54" spans="1:25" s="3" customFormat="1" ht="11.1" customHeight="1">
      <c r="A54" s="10" t="s">
        <v>46</v>
      </c>
      <c r="B54" s="21" t="s">
        <v>37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11">
        <v>27.16</v>
      </c>
      <c r="U54" s="15" t="s">
        <v>20</v>
      </c>
      <c r="V54" s="13">
        <v>0.44</v>
      </c>
      <c r="W54" s="13">
        <v>4.33</v>
      </c>
      <c r="X54" s="13">
        <v>1.95</v>
      </c>
      <c r="Y54" s="13">
        <v>49</v>
      </c>
    </row>
    <row r="55" spans="1:25" s="3" customFormat="1" ht="11.1" customHeight="1">
      <c r="A55" s="10" t="s">
        <v>54</v>
      </c>
      <c r="B55" s="21" t="s">
        <v>31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11">
        <v>11.38</v>
      </c>
      <c r="U55" s="12">
        <v>100</v>
      </c>
      <c r="V55" s="13">
        <v>2.19</v>
      </c>
      <c r="W55" s="13">
        <v>3.36</v>
      </c>
      <c r="X55" s="13">
        <v>17.989999999999998</v>
      </c>
      <c r="Y55" s="13">
        <v>111</v>
      </c>
    </row>
    <row r="56" spans="1:25" s="3" customFormat="1" ht="11.1" customHeight="1">
      <c r="A56" s="10" t="s">
        <v>55</v>
      </c>
      <c r="B56" s="21" t="s">
        <v>42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11">
        <v>2.75</v>
      </c>
      <c r="U56" s="15" t="s">
        <v>15</v>
      </c>
      <c r="V56" s="13">
        <v>7.0000000000000007E-2</v>
      </c>
      <c r="W56" s="13">
        <v>0.02</v>
      </c>
      <c r="X56" s="13">
        <v>15</v>
      </c>
      <c r="Y56" s="13">
        <v>60</v>
      </c>
    </row>
    <row r="57" spans="1:25" s="3" customFormat="1" ht="11.1" customHeight="1">
      <c r="A57" s="10" t="s">
        <v>52</v>
      </c>
      <c r="B57" s="21" t="s">
        <v>33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11">
        <v>1.43</v>
      </c>
      <c r="U57" s="12">
        <v>20</v>
      </c>
      <c r="V57" s="13">
        <v>1.3</v>
      </c>
      <c r="W57" s="13">
        <v>0.2</v>
      </c>
      <c r="X57" s="13">
        <v>9.1999999999999993</v>
      </c>
      <c r="Y57" s="13">
        <v>44</v>
      </c>
    </row>
    <row r="58" spans="1:25" s="1" customFormat="1" ht="11.1" customHeight="1">
      <c r="A58" s="9"/>
      <c r="B58" s="23" t="s">
        <v>7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17"/>
      <c r="U58" s="8" t="s">
        <v>8</v>
      </c>
      <c r="V58" s="18">
        <v>6.02</v>
      </c>
      <c r="W58" s="18">
        <v>13</v>
      </c>
      <c r="X58" s="18">
        <v>56.12</v>
      </c>
      <c r="Y58" s="18">
        <v>371</v>
      </c>
    </row>
    <row r="59" spans="1:25" s="1" customFormat="1" ht="12.9" customHeight="1">
      <c r="A59" s="9"/>
      <c r="B59" s="25" t="s">
        <v>62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1:25" s="3" customFormat="1" ht="11.1" customHeight="1">
      <c r="A60" s="10" t="s">
        <v>53</v>
      </c>
      <c r="B60" s="21" t="s">
        <v>30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11">
        <v>10.28</v>
      </c>
      <c r="U60" s="12">
        <v>250</v>
      </c>
      <c r="V60" s="13">
        <v>2.02</v>
      </c>
      <c r="W60" s="13">
        <v>5.09</v>
      </c>
      <c r="X60" s="13">
        <v>11.98</v>
      </c>
      <c r="Y60" s="13">
        <v>107</v>
      </c>
    </row>
    <row r="61" spans="1:25" s="3" customFormat="1" ht="11.1" customHeight="1">
      <c r="A61" s="10" t="s">
        <v>46</v>
      </c>
      <c r="B61" s="21" t="s">
        <v>29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11">
        <v>21.96</v>
      </c>
      <c r="U61" s="19" t="s">
        <v>20</v>
      </c>
      <c r="V61" s="13">
        <v>0.53</v>
      </c>
      <c r="W61" s="13">
        <v>5.2</v>
      </c>
      <c r="X61" s="13">
        <v>2.34</v>
      </c>
      <c r="Y61" s="13">
        <v>58</v>
      </c>
    </row>
    <row r="62" spans="1:25" s="3" customFormat="1" ht="11.1" customHeight="1">
      <c r="A62" s="10" t="s">
        <v>54</v>
      </c>
      <c r="B62" s="21" t="s">
        <v>31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11">
        <v>9.08</v>
      </c>
      <c r="U62" s="12">
        <v>80</v>
      </c>
      <c r="V62" s="13">
        <v>1.75</v>
      </c>
      <c r="W62" s="13">
        <v>2.69</v>
      </c>
      <c r="X62" s="13">
        <v>14.39</v>
      </c>
      <c r="Y62" s="13">
        <v>89</v>
      </c>
    </row>
    <row r="63" spans="1:25" s="3" customFormat="1" ht="11.1" customHeight="1">
      <c r="A63" s="10" t="s">
        <v>55</v>
      </c>
      <c r="B63" s="21" t="s">
        <v>38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11">
        <v>2.75</v>
      </c>
      <c r="U63" s="15" t="s">
        <v>15</v>
      </c>
      <c r="V63" s="13">
        <v>7.0000000000000007E-2</v>
      </c>
      <c r="W63" s="13">
        <v>0.02</v>
      </c>
      <c r="X63" s="13">
        <v>15</v>
      </c>
      <c r="Y63" s="13">
        <v>60</v>
      </c>
    </row>
    <row r="64" spans="1:25" s="3" customFormat="1" ht="11.1" customHeight="1">
      <c r="A64" s="10" t="s">
        <v>52</v>
      </c>
      <c r="B64" s="21" t="s">
        <v>33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11">
        <v>1.43</v>
      </c>
      <c r="U64" s="12">
        <v>20</v>
      </c>
      <c r="V64" s="13">
        <v>1.3</v>
      </c>
      <c r="W64" s="13">
        <v>0.2</v>
      </c>
      <c r="X64" s="13">
        <v>9.1999999999999993</v>
      </c>
      <c r="Y64" s="13">
        <v>44</v>
      </c>
    </row>
    <row r="65" spans="1:25" s="1" customFormat="1" ht="11.1" customHeight="1">
      <c r="A65" s="9"/>
      <c r="B65" s="23" t="s">
        <v>7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17"/>
      <c r="U65" s="8" t="s">
        <v>8</v>
      </c>
      <c r="V65" s="18">
        <f>SUM(V60:V64)</f>
        <v>5.67</v>
      </c>
      <c r="W65" s="18">
        <f t="shared" ref="W65:Y65" si="4">SUM(W60:W64)</f>
        <v>13.199999999999998</v>
      </c>
      <c r="X65" s="18">
        <f t="shared" si="4"/>
        <v>52.91</v>
      </c>
      <c r="Y65" s="18">
        <f t="shared" si="4"/>
        <v>358</v>
      </c>
    </row>
    <row r="66" spans="1:25" s="1" customFormat="1" ht="12.9" customHeight="1">
      <c r="A66" s="9"/>
      <c r="B66" s="25" t="s">
        <v>58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spans="1:25" s="3" customFormat="1" ht="11.1" customHeight="1">
      <c r="A67" s="10" t="s">
        <v>52</v>
      </c>
      <c r="B67" s="21" t="s">
        <v>43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11">
        <v>6.54</v>
      </c>
      <c r="U67" s="12">
        <v>25</v>
      </c>
      <c r="V67" s="13">
        <v>1.63</v>
      </c>
      <c r="W67" s="13">
        <v>6.5</v>
      </c>
      <c r="X67" s="13">
        <v>16</v>
      </c>
      <c r="Y67" s="13">
        <v>129</v>
      </c>
    </row>
    <row r="68" spans="1:25" s="3" customFormat="1" ht="11.1" customHeight="1">
      <c r="A68" s="10" t="s">
        <v>55</v>
      </c>
      <c r="B68" s="21" t="s">
        <v>38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11">
        <v>2.96</v>
      </c>
      <c r="U68" s="15" t="s">
        <v>15</v>
      </c>
      <c r="V68" s="13">
        <v>7.0000000000000007E-2</v>
      </c>
      <c r="W68" s="13">
        <v>0.02</v>
      </c>
      <c r="X68" s="13">
        <v>15</v>
      </c>
      <c r="Y68" s="13">
        <v>60</v>
      </c>
    </row>
    <row r="69" spans="1:25" s="1" customFormat="1" ht="11.1" customHeight="1">
      <c r="A69" s="9"/>
      <c r="B69" s="23" t="s">
        <v>7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17"/>
      <c r="U69" s="8" t="s">
        <v>8</v>
      </c>
      <c r="V69" s="18">
        <v>1.7</v>
      </c>
      <c r="W69" s="18">
        <v>6.52</v>
      </c>
      <c r="X69" s="18">
        <v>31</v>
      </c>
      <c r="Y69" s="18">
        <v>189</v>
      </c>
    </row>
    <row r="70" spans="1:25" s="1" customFormat="1" ht="5.0999999999999996" customHeight="1"/>
    <row r="71" spans="1:25" s="1" customFormat="1" ht="26.1" customHeight="1">
      <c r="B71" s="24" t="s">
        <v>21</v>
      </c>
      <c r="C71" s="24"/>
      <c r="D71" s="24"/>
      <c r="E71" s="24"/>
      <c r="F71" s="24"/>
      <c r="G71" s="24"/>
      <c r="P71" s="24" t="s">
        <v>22</v>
      </c>
      <c r="Q71" s="24"/>
      <c r="R71" s="24"/>
      <c r="S71" s="24"/>
      <c r="T71" s="4"/>
      <c r="V71" s="24" t="s">
        <v>23</v>
      </c>
      <c r="W71" s="24"/>
    </row>
    <row r="72" spans="1:25" s="1" customFormat="1" ht="0.9" customHeight="1"/>
    <row r="73" spans="1:25" s="1" customFormat="1" ht="0.9" customHeight="1"/>
  </sheetData>
  <mergeCells count="71">
    <mergeCell ref="B2:S2"/>
    <mergeCell ref="U2:Y3"/>
    <mergeCell ref="B4:S4"/>
    <mergeCell ref="B5:Y5"/>
    <mergeCell ref="B6:S6"/>
    <mergeCell ref="B7:S7"/>
    <mergeCell ref="B8:S8"/>
    <mergeCell ref="B9:S9"/>
    <mergeCell ref="B10:S10"/>
    <mergeCell ref="B11:S11"/>
    <mergeCell ref="B12:S12"/>
    <mergeCell ref="B13:Y13"/>
    <mergeCell ref="B14:S14"/>
    <mergeCell ref="B15:S15"/>
    <mergeCell ref="B16:S16"/>
    <mergeCell ref="B17:S17"/>
    <mergeCell ref="B18:S18"/>
    <mergeCell ref="B19:S19"/>
    <mergeCell ref="B20:S20"/>
    <mergeCell ref="B21:S21"/>
    <mergeCell ref="B22:Y22"/>
    <mergeCell ref="B23:S23"/>
    <mergeCell ref="B24:S24"/>
    <mergeCell ref="B25:S25"/>
    <mergeCell ref="B26:S26"/>
    <mergeCell ref="B27:S27"/>
    <mergeCell ref="B28:S28"/>
    <mergeCell ref="B29:S29"/>
    <mergeCell ref="B30:Y30"/>
    <mergeCell ref="B31:S31"/>
    <mergeCell ref="B32:S32"/>
    <mergeCell ref="B33:S33"/>
    <mergeCell ref="B34:S34"/>
    <mergeCell ref="B35:S35"/>
    <mergeCell ref="B36:S36"/>
    <mergeCell ref="B37:Y37"/>
    <mergeCell ref="B38:S38"/>
    <mergeCell ref="B39:S39"/>
    <mergeCell ref="B40:S40"/>
    <mergeCell ref="B41:S41"/>
    <mergeCell ref="B42:S42"/>
    <mergeCell ref="B43:S43"/>
    <mergeCell ref="B44:S44"/>
    <mergeCell ref="B45:S45"/>
    <mergeCell ref="B46:Y46"/>
    <mergeCell ref="B47:S47"/>
    <mergeCell ref="B48:S48"/>
    <mergeCell ref="B49:S49"/>
    <mergeCell ref="B50:S50"/>
    <mergeCell ref="B51:S51"/>
    <mergeCell ref="B52:Y52"/>
    <mergeCell ref="B53:S53"/>
    <mergeCell ref="B54:S54"/>
    <mergeCell ref="B55:S55"/>
    <mergeCell ref="B56:S56"/>
    <mergeCell ref="B57:S57"/>
    <mergeCell ref="B58:S58"/>
    <mergeCell ref="B59:Y59"/>
    <mergeCell ref="B65:S65"/>
    <mergeCell ref="B66:Y66"/>
    <mergeCell ref="B67:S67"/>
    <mergeCell ref="B60:S60"/>
    <mergeCell ref="B61:S61"/>
    <mergeCell ref="B62:S62"/>
    <mergeCell ref="B63:S63"/>
    <mergeCell ref="B64:S64"/>
    <mergeCell ref="B68:S68"/>
    <mergeCell ref="B69:S69"/>
    <mergeCell ref="B71:G71"/>
    <mergeCell ref="P71:S71"/>
    <mergeCell ref="V71:W71"/>
  </mergeCells>
  <pageMargins left="0.39370078740157483" right="0.39370078740157483" top="0.39370078740157483" bottom="0.39370078740157483" header="0" footer="0"/>
  <pageSetup paperSize="9" scale="9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2022-09-15T06:42:59Z</cp:lastPrinted>
  <dcterms:modified xsi:type="dcterms:W3CDTF">2022-12-27T07:19:58Z</dcterms:modified>
</cp:coreProperties>
</file>