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Y59" i="1"/>
  <c r="X59"/>
  <c r="W59"/>
  <c r="V59"/>
  <c r="W63"/>
  <c r="X63"/>
  <c r="Y63"/>
  <c r="V63"/>
  <c r="W45"/>
  <c r="X45"/>
  <c r="Y45"/>
  <c r="V45"/>
  <c r="W40"/>
  <c r="X40"/>
  <c r="Y40"/>
  <c r="V40"/>
  <c r="W31"/>
  <c r="X31"/>
  <c r="Y31"/>
  <c r="V31"/>
  <c r="W24"/>
  <c r="X24"/>
  <c r="Y24"/>
  <c r="V24"/>
  <c r="W17"/>
  <c r="X17"/>
  <c r="Y17"/>
  <c r="V17"/>
  <c r="W10"/>
  <c r="X10"/>
  <c r="Y10"/>
  <c r="V10"/>
  <c r="W52"/>
  <c r="X52"/>
  <c r="Y52"/>
  <c r="V52"/>
</calcChain>
</file>

<file path=xl/sharedStrings.xml><?xml version="1.0" encoding="utf-8"?>
<sst xmlns="http://schemas.openxmlformats.org/spreadsheetml/2006/main" count="131" uniqueCount="55">
  <si>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</si>
  <si>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</si>
  <si>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</si>
  <si>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</si>
  <si>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</si>
  <si>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</si>
  <si>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</si>
  <si>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120/6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</si>
  <si>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</si>
  <si>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</si>
  <si>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</si>
  <si>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</si>
  <si>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200/15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</si>
  <si>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</si>
  <si>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</si>
  <si>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</si>
  <si>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200/15/2</t>
  </si>
  <si>
    <t>Директор 
ООО "Лиман"</t>
  </si>
  <si>
    <t>Ст.бухгалтер ООО "Лиман"</t>
  </si>
  <si>
    <t>Зав. производством ООО "Лиман"</t>
  </si>
  <si>
    <t xml:space="preserve">Филе птицы запеченное </t>
  </si>
  <si>
    <t xml:space="preserve">Макароны отварные с маслом </t>
  </si>
  <si>
    <t xml:space="preserve">Чай с сахаром и лимоном </t>
  </si>
  <si>
    <t xml:space="preserve">Хлеб </t>
  </si>
  <si>
    <t xml:space="preserve">Суп вермишелевый </t>
  </si>
  <si>
    <t xml:space="preserve">Котлета  из мяса свинины </t>
  </si>
  <si>
    <t xml:space="preserve">Рис отварной </t>
  </si>
  <si>
    <t xml:space="preserve">Йогурт питьевой разливной </t>
  </si>
  <si>
    <t xml:space="preserve">Батон </t>
  </si>
  <si>
    <t xml:space="preserve">Чай с сахаром </t>
  </si>
  <si>
    <t>Печенье с абрикосовой начинкой</t>
  </si>
  <si>
    <t xml:space="preserve">Булочка  дорожная </t>
  </si>
  <si>
    <t xml:space="preserve">Печенье Топленое молоко </t>
  </si>
  <si>
    <t>№ рец.</t>
  </si>
  <si>
    <t>Цена</t>
  </si>
  <si>
    <t>№71-2015</t>
  </si>
  <si>
    <t>ТТК№18</t>
  </si>
  <si>
    <t>№203-2015</t>
  </si>
  <si>
    <t>№686-2015</t>
  </si>
  <si>
    <t>ПР</t>
  </si>
  <si>
    <t>№685-2015</t>
  </si>
  <si>
    <t>№111-2015</t>
  </si>
  <si>
    <t>№268-2015</t>
  </si>
  <si>
    <t>№304-2015</t>
  </si>
  <si>
    <t>№338-2015</t>
  </si>
  <si>
    <t>Обед ГПД  (стоимость 53 рублей).</t>
  </si>
  <si>
    <t>Чай с сахаром</t>
  </si>
  <si>
    <t>Овощи свежие/консервированные</t>
  </si>
  <si>
    <t>Фрукт свежий</t>
  </si>
  <si>
    <t>150/8</t>
  </si>
  <si>
    <t>200/15/1</t>
  </si>
  <si>
    <t>Обед ГПД  (стоимость 45 рублей 50 копеек).</t>
  </si>
  <si>
    <t>Полдник ГПД  (стоимость 9 рублей 50 копеек).</t>
  </si>
  <si>
    <t>ООО "Лиман"   Меню на 23.12.2022</t>
  </si>
  <si>
    <t>Школа №60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</si>
</sst>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7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7" width="3.42578125" style="1" customWidth="1"/>
    <col min="18" max="18" width="2.28515625" style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A2" s="5"/>
      <c r="B2" s="30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4"/>
      <c r="U2" s="31" t="s">
        <v>54</v>
      </c>
      <c r="V2" s="31"/>
      <c r="W2" s="31"/>
      <c r="X2" s="31"/>
      <c r="Y2" s="31"/>
    </row>
    <row r="3" spans="1:25" s="1" customFormat="1" ht="5.0999999999999996" customHeight="1">
      <c r="U3" s="31"/>
      <c r="V3" s="31"/>
      <c r="W3" s="31"/>
      <c r="X3" s="31"/>
      <c r="Y3" s="31"/>
    </row>
    <row r="4" spans="1:25" s="1" customFormat="1" ht="51.9" customHeight="1">
      <c r="A4" s="10" t="s">
        <v>33</v>
      </c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  <c r="T4" s="6" t="s">
        <v>34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1"/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2" customFormat="1" ht="11.1" customHeight="1">
      <c r="A6" s="12" t="s">
        <v>36</v>
      </c>
      <c r="B6" s="27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13">
        <v>78.34</v>
      </c>
      <c r="U6" s="14">
        <v>90</v>
      </c>
      <c r="V6" s="15">
        <v>34.22</v>
      </c>
      <c r="W6" s="15">
        <v>9.9</v>
      </c>
      <c r="X6" s="15">
        <v>12.78</v>
      </c>
      <c r="Y6" s="15">
        <v>277</v>
      </c>
    </row>
    <row r="7" spans="1:25" s="2" customFormat="1" ht="11.1" customHeight="1">
      <c r="A7" s="12" t="s">
        <v>37</v>
      </c>
      <c r="B7" s="27" t="s">
        <v>21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9"/>
      <c r="T7" s="13">
        <v>13.92</v>
      </c>
      <c r="U7" s="19" t="s">
        <v>49</v>
      </c>
      <c r="V7" s="15">
        <v>5.72</v>
      </c>
      <c r="W7" s="15">
        <v>6.07</v>
      </c>
      <c r="X7" s="15">
        <v>31.97</v>
      </c>
      <c r="Y7" s="15">
        <v>205</v>
      </c>
    </row>
    <row r="8" spans="1:25" s="2" customFormat="1" ht="11.1" customHeight="1">
      <c r="A8" s="12" t="s">
        <v>38</v>
      </c>
      <c r="B8" s="27" t="s">
        <v>29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20">
        <v>2.75</v>
      </c>
      <c r="U8" s="16" t="s">
        <v>12</v>
      </c>
      <c r="V8" s="15">
        <v>7.0000000000000007E-2</v>
      </c>
      <c r="W8" s="15">
        <v>0.02</v>
      </c>
      <c r="X8" s="15">
        <v>15</v>
      </c>
      <c r="Y8" s="15">
        <v>60</v>
      </c>
    </row>
    <row r="9" spans="1:25" s="2" customFormat="1" ht="11.1" customHeight="1">
      <c r="A9" s="12" t="s">
        <v>39</v>
      </c>
      <c r="B9" s="27" t="s">
        <v>23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3">
        <v>2.14</v>
      </c>
      <c r="U9" s="14">
        <v>30</v>
      </c>
      <c r="V9" s="15">
        <v>1.95</v>
      </c>
      <c r="W9" s="15">
        <v>0.3</v>
      </c>
      <c r="X9" s="15">
        <v>13.8</v>
      </c>
      <c r="Y9" s="15">
        <v>66</v>
      </c>
    </row>
    <row r="10" spans="1:25" s="1" customFormat="1" ht="11.1" customHeight="1">
      <c r="A10" s="11"/>
      <c r="B10" s="24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17"/>
      <c r="U10" s="9" t="s">
        <v>9</v>
      </c>
      <c r="V10" s="18">
        <f>SUM(V6:V9)</f>
        <v>41.96</v>
      </c>
      <c r="W10" s="18">
        <f>SUM(W6:W9)</f>
        <v>16.29</v>
      </c>
      <c r="X10" s="18">
        <f>SUM(X6:X9)</f>
        <v>73.55</v>
      </c>
      <c r="Y10" s="18">
        <f>SUM(Y6:Y9)</f>
        <v>608</v>
      </c>
    </row>
    <row r="11" spans="1:25" s="1" customFormat="1" ht="12.9" customHeight="1">
      <c r="A11" s="11"/>
      <c r="B11" s="22" t="s">
        <v>10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2" customFormat="1" ht="11.1" customHeight="1">
      <c r="A12" s="12" t="s">
        <v>41</v>
      </c>
      <c r="B12" s="27" t="s">
        <v>24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13">
        <v>5.05</v>
      </c>
      <c r="U12" s="14">
        <v>250</v>
      </c>
      <c r="V12" s="15">
        <v>2.39</v>
      </c>
      <c r="W12" s="15">
        <v>5.08</v>
      </c>
      <c r="X12" s="15">
        <v>13</v>
      </c>
      <c r="Y12" s="15">
        <v>117</v>
      </c>
    </row>
    <row r="13" spans="1:25" s="2" customFormat="1" ht="11.1" customHeight="1">
      <c r="A13" s="12" t="s">
        <v>42</v>
      </c>
      <c r="B13" s="27" t="s">
        <v>25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13">
        <v>45.68</v>
      </c>
      <c r="U13" s="14">
        <v>90</v>
      </c>
      <c r="V13" s="15">
        <v>12.12</v>
      </c>
      <c r="W13" s="15">
        <v>25.03</v>
      </c>
      <c r="X13" s="15">
        <v>12.75</v>
      </c>
      <c r="Y13" s="15">
        <v>327</v>
      </c>
    </row>
    <row r="14" spans="1:25" s="2" customFormat="1" ht="11.1" customHeight="1">
      <c r="A14" s="12" t="s">
        <v>43</v>
      </c>
      <c r="B14" s="27" t="s">
        <v>26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13">
        <v>17.03</v>
      </c>
      <c r="U14" s="14">
        <v>150</v>
      </c>
      <c r="V14" s="15">
        <v>3.65</v>
      </c>
      <c r="W14" s="15">
        <v>5.37</v>
      </c>
      <c r="X14" s="15">
        <v>36.68</v>
      </c>
      <c r="Y14" s="15">
        <v>210</v>
      </c>
    </row>
    <row r="15" spans="1:25" s="2" customFormat="1" ht="11.1" customHeight="1">
      <c r="A15" s="12" t="s">
        <v>39</v>
      </c>
      <c r="B15" s="27" t="s">
        <v>27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13">
        <v>27.96</v>
      </c>
      <c r="U15" s="14">
        <v>150</v>
      </c>
      <c r="V15" s="15">
        <v>5.25</v>
      </c>
      <c r="W15" s="15">
        <v>3.75</v>
      </c>
      <c r="X15" s="15">
        <v>15.75</v>
      </c>
      <c r="Y15" s="15">
        <v>119</v>
      </c>
    </row>
    <row r="16" spans="1:25" s="2" customFormat="1" ht="11.1" customHeight="1">
      <c r="A16" s="12" t="s">
        <v>39</v>
      </c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13">
        <v>1.43</v>
      </c>
      <c r="U16" s="14">
        <v>20</v>
      </c>
      <c r="V16" s="15">
        <v>1.3</v>
      </c>
      <c r="W16" s="15">
        <v>0.2</v>
      </c>
      <c r="X16" s="15">
        <v>9.1999999999999993</v>
      </c>
      <c r="Y16" s="15">
        <v>44</v>
      </c>
    </row>
    <row r="17" spans="1:25" s="1" customFormat="1" ht="11.1" customHeight="1">
      <c r="A17" s="11"/>
      <c r="B17" s="24" t="s">
        <v>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17"/>
      <c r="U17" s="9" t="s">
        <v>9</v>
      </c>
      <c r="V17" s="18">
        <f>SUM(V12:V16)</f>
        <v>24.71</v>
      </c>
      <c r="W17" s="18">
        <f>SUM(W12:W16)</f>
        <v>39.43</v>
      </c>
      <c r="X17" s="18">
        <f>SUM(X12:X16)</f>
        <v>87.38000000000001</v>
      </c>
      <c r="Y17" s="18">
        <f>SUM(Y12:Y16)</f>
        <v>817</v>
      </c>
    </row>
    <row r="18" spans="1:25" s="1" customFormat="1" ht="12.9" customHeight="1">
      <c r="A18" s="11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" customFormat="1" ht="11.1" customHeight="1">
      <c r="A19" s="12" t="s">
        <v>35</v>
      </c>
      <c r="B19" s="35" t="s">
        <v>47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13">
        <v>6.28</v>
      </c>
      <c r="U19" s="14">
        <v>30</v>
      </c>
      <c r="V19" s="15">
        <v>0.27</v>
      </c>
      <c r="W19" s="15">
        <v>0.06</v>
      </c>
      <c r="X19" s="15">
        <v>0.81</v>
      </c>
      <c r="Y19" s="15">
        <v>6</v>
      </c>
    </row>
    <row r="20" spans="1:25" s="2" customFormat="1" ht="11.1" customHeight="1">
      <c r="A20" s="12" t="s">
        <v>36</v>
      </c>
      <c r="B20" s="27" t="s">
        <v>20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13">
        <v>52.88</v>
      </c>
      <c r="U20" s="14">
        <v>60</v>
      </c>
      <c r="V20" s="15">
        <v>22.81</v>
      </c>
      <c r="W20" s="15">
        <v>6.6</v>
      </c>
      <c r="X20" s="15">
        <v>8.52</v>
      </c>
      <c r="Y20" s="15">
        <v>185</v>
      </c>
    </row>
    <row r="21" spans="1:25" s="2" customFormat="1" ht="11.1" customHeight="1">
      <c r="A21" s="12" t="s">
        <v>37</v>
      </c>
      <c r="B21" s="27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3">
        <v>10.68</v>
      </c>
      <c r="U21" s="19" t="s">
        <v>7</v>
      </c>
      <c r="V21" s="15">
        <v>4.58</v>
      </c>
      <c r="W21" s="15">
        <v>4.8600000000000003</v>
      </c>
      <c r="X21" s="15">
        <v>25.58</v>
      </c>
      <c r="Y21" s="15">
        <v>164</v>
      </c>
    </row>
    <row r="22" spans="1:25" s="2" customFormat="1" ht="11.1" customHeight="1">
      <c r="A22" s="12" t="s">
        <v>40</v>
      </c>
      <c r="B22" s="27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3">
        <v>2.75</v>
      </c>
      <c r="U22" s="16" t="s">
        <v>12</v>
      </c>
      <c r="V22" s="15">
        <v>7.0000000000000007E-2</v>
      </c>
      <c r="W22" s="15">
        <v>0.02</v>
      </c>
      <c r="X22" s="15">
        <v>15</v>
      </c>
      <c r="Y22" s="15">
        <v>60</v>
      </c>
    </row>
    <row r="23" spans="1:25" s="2" customFormat="1" ht="11.1" customHeight="1">
      <c r="A23" s="12" t="s">
        <v>39</v>
      </c>
      <c r="B23" s="27" t="s">
        <v>23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13">
        <v>2.14</v>
      </c>
      <c r="U23" s="14">
        <v>30</v>
      </c>
      <c r="V23" s="15">
        <v>1.95</v>
      </c>
      <c r="W23" s="15">
        <v>0.3</v>
      </c>
      <c r="X23" s="15">
        <v>13.8</v>
      </c>
      <c r="Y23" s="15">
        <v>66</v>
      </c>
    </row>
    <row r="24" spans="1:25" s="1" customFormat="1" ht="11.1" customHeight="1">
      <c r="A24" s="11"/>
      <c r="B24" s="24" t="s">
        <v>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17"/>
      <c r="U24" s="9" t="s">
        <v>9</v>
      </c>
      <c r="V24" s="18">
        <f>SUM(V19:V23)</f>
        <v>29.679999999999996</v>
      </c>
      <c r="W24" s="18">
        <f t="shared" ref="W24:Y24" si="0">SUM(W19:W23)</f>
        <v>11.84</v>
      </c>
      <c r="X24" s="18">
        <f t="shared" si="0"/>
        <v>63.709999999999994</v>
      </c>
      <c r="Y24" s="18">
        <f t="shared" si="0"/>
        <v>481</v>
      </c>
    </row>
    <row r="25" spans="1:25" s="1" customFormat="1" ht="12.9" customHeight="1">
      <c r="A25" s="11"/>
      <c r="B25" s="22" t="s">
        <v>13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2" customFormat="1" ht="11.1" customHeight="1">
      <c r="A26" s="12" t="s">
        <v>41</v>
      </c>
      <c r="B26" s="27" t="s">
        <v>24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13">
        <v>5.05</v>
      </c>
      <c r="U26" s="14">
        <v>250</v>
      </c>
      <c r="V26" s="15">
        <v>2.39</v>
      </c>
      <c r="W26" s="15">
        <v>5.08</v>
      </c>
      <c r="X26" s="15">
        <v>13</v>
      </c>
      <c r="Y26" s="15">
        <v>117</v>
      </c>
    </row>
    <row r="27" spans="1:25" s="2" customFormat="1" ht="11.1" customHeight="1">
      <c r="A27" s="12" t="s">
        <v>42</v>
      </c>
      <c r="B27" s="27" t="s">
        <v>25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13">
        <v>37.979999999999997</v>
      </c>
      <c r="U27" s="14">
        <v>75</v>
      </c>
      <c r="V27" s="15">
        <v>10.1</v>
      </c>
      <c r="W27" s="15">
        <v>20.86</v>
      </c>
      <c r="X27" s="15">
        <v>10.63</v>
      </c>
      <c r="Y27" s="15">
        <v>272</v>
      </c>
    </row>
    <row r="28" spans="1:25" s="2" customFormat="1" ht="11.1" customHeight="1">
      <c r="A28" s="12" t="s">
        <v>43</v>
      </c>
      <c r="B28" s="27" t="s">
        <v>26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0">
        <v>17.03</v>
      </c>
      <c r="U28" s="14">
        <v>150</v>
      </c>
      <c r="V28" s="15">
        <v>3.65</v>
      </c>
      <c r="W28" s="15">
        <v>5.37</v>
      </c>
      <c r="X28" s="15">
        <v>36.68</v>
      </c>
      <c r="Y28" s="15">
        <v>210</v>
      </c>
    </row>
    <row r="29" spans="1:25" s="2" customFormat="1" ht="11.1" customHeight="1">
      <c r="A29" s="12" t="s">
        <v>38</v>
      </c>
      <c r="B29" s="27" t="s">
        <v>22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13">
        <v>3.22</v>
      </c>
      <c r="U29" s="19" t="s">
        <v>50</v>
      </c>
      <c r="V29" s="15">
        <v>0.21</v>
      </c>
      <c r="W29" s="15">
        <v>0.06</v>
      </c>
      <c r="X29" s="15">
        <v>15.16</v>
      </c>
      <c r="Y29" s="15">
        <v>62</v>
      </c>
    </row>
    <row r="30" spans="1:25" s="2" customFormat="1" ht="11.1" customHeight="1">
      <c r="A30" s="12" t="s">
        <v>39</v>
      </c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13">
        <v>1.43</v>
      </c>
      <c r="U30" s="14">
        <v>20</v>
      </c>
      <c r="V30" s="15">
        <v>1.3</v>
      </c>
      <c r="W30" s="15">
        <v>0.2</v>
      </c>
      <c r="X30" s="15">
        <v>9.1999999999999993</v>
      </c>
      <c r="Y30" s="15">
        <v>44</v>
      </c>
    </row>
    <row r="31" spans="1:25" s="1" customFormat="1" ht="11.1" customHeight="1">
      <c r="A31" s="11"/>
      <c r="B31" s="24" t="s">
        <v>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17"/>
      <c r="U31" s="9" t="s">
        <v>9</v>
      </c>
      <c r="V31" s="18">
        <f>SUM(V26:V30)</f>
        <v>17.650000000000002</v>
      </c>
      <c r="W31" s="18">
        <f t="shared" ref="W31:Y31" si="1">SUM(W26:W30)</f>
        <v>31.569999999999997</v>
      </c>
      <c r="X31" s="18">
        <f t="shared" si="1"/>
        <v>84.67</v>
      </c>
      <c r="Y31" s="18">
        <f t="shared" si="1"/>
        <v>705</v>
      </c>
    </row>
    <row r="32" spans="1:25" s="1" customFormat="1" ht="12.9" customHeight="1">
      <c r="A32" s="11"/>
      <c r="B32" s="22" t="s">
        <v>14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s="2" customFormat="1" ht="11.1" customHeight="1">
      <c r="A33" s="12" t="s">
        <v>41</v>
      </c>
      <c r="B33" s="27" t="s">
        <v>24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  <c r="T33" s="13">
        <v>5.05</v>
      </c>
      <c r="U33" s="14">
        <v>250</v>
      </c>
      <c r="V33" s="15">
        <v>2.39</v>
      </c>
      <c r="W33" s="15">
        <v>5.08</v>
      </c>
      <c r="X33" s="15">
        <v>13</v>
      </c>
      <c r="Y33" s="15">
        <v>117</v>
      </c>
    </row>
    <row r="34" spans="1:25" s="2" customFormat="1" ht="11.1" customHeight="1">
      <c r="A34" s="12" t="s">
        <v>42</v>
      </c>
      <c r="B34" s="27" t="s">
        <v>25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13">
        <v>39.03</v>
      </c>
      <c r="U34" s="14">
        <v>80</v>
      </c>
      <c r="V34" s="15">
        <v>10.77</v>
      </c>
      <c r="W34" s="15">
        <v>22.25</v>
      </c>
      <c r="X34" s="15">
        <v>11.34</v>
      </c>
      <c r="Y34" s="15">
        <v>290</v>
      </c>
    </row>
    <row r="35" spans="1:25" s="2" customFormat="1" ht="11.1" customHeight="1">
      <c r="A35" s="12" t="s">
        <v>43</v>
      </c>
      <c r="B35" s="27" t="s">
        <v>26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0">
        <v>17.03</v>
      </c>
      <c r="U35" s="14">
        <v>150</v>
      </c>
      <c r="V35" s="15">
        <v>3.65</v>
      </c>
      <c r="W35" s="15">
        <v>5.37</v>
      </c>
      <c r="X35" s="15">
        <v>36.68</v>
      </c>
      <c r="Y35" s="15">
        <v>210</v>
      </c>
    </row>
    <row r="36" spans="1:25" s="2" customFormat="1" ht="11.1" customHeight="1">
      <c r="A36" s="12" t="s">
        <v>39</v>
      </c>
      <c r="B36" s="27" t="s">
        <v>30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13">
        <v>6.58</v>
      </c>
      <c r="U36" s="14">
        <v>22</v>
      </c>
      <c r="V36" s="15">
        <v>1.56</v>
      </c>
      <c r="W36" s="15">
        <v>3.32</v>
      </c>
      <c r="X36" s="15">
        <v>14.89</v>
      </c>
      <c r="Y36" s="15">
        <v>96</v>
      </c>
    </row>
    <row r="37" spans="1:25" s="2" customFormat="1" ht="11.1" customHeight="1">
      <c r="A37" s="12" t="s">
        <v>38</v>
      </c>
      <c r="B37" s="27" t="s">
        <v>22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13">
        <v>3.22</v>
      </c>
      <c r="U37" s="19" t="s">
        <v>50</v>
      </c>
      <c r="V37" s="15">
        <v>0.2</v>
      </c>
      <c r="W37" s="15">
        <v>0.05</v>
      </c>
      <c r="X37" s="15">
        <v>15.1</v>
      </c>
      <c r="Y37" s="15">
        <v>62</v>
      </c>
    </row>
    <row r="38" spans="1:25" s="2" customFormat="1" ht="11.1" customHeight="1">
      <c r="A38" s="12" t="s">
        <v>39</v>
      </c>
      <c r="B38" s="27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13">
        <v>1.68</v>
      </c>
      <c r="U38" s="14">
        <v>20</v>
      </c>
      <c r="V38" s="15">
        <v>1.6</v>
      </c>
      <c r="W38" s="15">
        <v>0.6</v>
      </c>
      <c r="X38" s="15">
        <v>10.8</v>
      </c>
      <c r="Y38" s="15">
        <v>56</v>
      </c>
    </row>
    <row r="39" spans="1:25" s="2" customFormat="1" ht="11.1" customHeight="1">
      <c r="A39" s="12" t="s">
        <v>39</v>
      </c>
      <c r="B39" s="27" t="s">
        <v>23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13">
        <v>2.14</v>
      </c>
      <c r="U39" s="14">
        <v>30</v>
      </c>
      <c r="V39" s="15">
        <v>1.95</v>
      </c>
      <c r="W39" s="15">
        <v>0.3</v>
      </c>
      <c r="X39" s="15">
        <v>13.8</v>
      </c>
      <c r="Y39" s="15">
        <v>66</v>
      </c>
    </row>
    <row r="40" spans="1:25" s="1" customFormat="1" ht="11.1" customHeight="1">
      <c r="A40" s="11"/>
      <c r="B40" s="24" t="s">
        <v>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17"/>
      <c r="U40" s="9" t="s">
        <v>9</v>
      </c>
      <c r="V40" s="18">
        <f>SUM(V33:V39)</f>
        <v>22.119999999999997</v>
      </c>
      <c r="W40" s="18">
        <f t="shared" ref="W40:Y40" si="2">SUM(W33:W39)</f>
        <v>36.969999999999992</v>
      </c>
      <c r="X40" s="18">
        <f t="shared" si="2"/>
        <v>115.60999999999999</v>
      </c>
      <c r="Y40" s="18">
        <f t="shared" si="2"/>
        <v>897</v>
      </c>
    </row>
    <row r="41" spans="1:25" s="1" customFormat="1" ht="12.9" customHeight="1">
      <c r="A41" s="11"/>
      <c r="B41" s="22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s="2" customFormat="1" ht="11.1" customHeight="1">
      <c r="A42" s="12" t="s">
        <v>39</v>
      </c>
      <c r="B42" s="27" t="s">
        <v>31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13">
        <v>9.9</v>
      </c>
      <c r="U42" s="14">
        <v>100</v>
      </c>
      <c r="V42" s="15">
        <v>10.07</v>
      </c>
      <c r="W42" s="15">
        <v>15.86</v>
      </c>
      <c r="X42" s="15">
        <v>66.17</v>
      </c>
      <c r="Y42" s="15">
        <v>448</v>
      </c>
    </row>
    <row r="43" spans="1:25" s="2" customFormat="1" ht="11.1" customHeight="1">
      <c r="A43" s="12" t="s">
        <v>39</v>
      </c>
      <c r="B43" s="27" t="s">
        <v>27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3">
        <v>32.92</v>
      </c>
      <c r="U43" s="14">
        <v>170</v>
      </c>
      <c r="V43" s="15">
        <v>7.22</v>
      </c>
      <c r="W43" s="15">
        <v>2.63</v>
      </c>
      <c r="X43" s="15">
        <v>10.38</v>
      </c>
      <c r="Y43" s="15">
        <v>94</v>
      </c>
    </row>
    <row r="44" spans="1:25" s="2" customFormat="1" ht="11.1" customHeight="1">
      <c r="A44" s="12" t="s">
        <v>44</v>
      </c>
      <c r="B44" s="35" t="s">
        <v>48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13">
        <v>21.89</v>
      </c>
      <c r="U44" s="14">
        <v>130</v>
      </c>
      <c r="V44" s="15">
        <v>0.52</v>
      </c>
      <c r="W44" s="15">
        <v>0.52</v>
      </c>
      <c r="X44" s="15">
        <v>13.74</v>
      </c>
      <c r="Y44" s="15">
        <v>62</v>
      </c>
    </row>
    <row r="45" spans="1:25" s="1" customFormat="1" ht="11.1" customHeight="1">
      <c r="A45" s="11"/>
      <c r="B45" s="24" t="s">
        <v>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17"/>
      <c r="U45" s="9" t="s">
        <v>9</v>
      </c>
      <c r="V45" s="18">
        <f>SUM(V42:V44)</f>
        <v>17.809999999999999</v>
      </c>
      <c r="W45" s="18">
        <f t="shared" ref="W45:Y45" si="3">SUM(W42:W44)</f>
        <v>19.009999999999998</v>
      </c>
      <c r="X45" s="18">
        <f t="shared" si="3"/>
        <v>90.289999999999992</v>
      </c>
      <c r="Y45" s="18">
        <f t="shared" si="3"/>
        <v>604</v>
      </c>
    </row>
    <row r="46" spans="1:25" s="1" customFormat="1" ht="12.9" customHeight="1">
      <c r="A46" s="11"/>
      <c r="B46" s="22" t="s">
        <v>45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s="2" customFormat="1" ht="11.1" customHeight="1">
      <c r="A47" s="12" t="s">
        <v>41</v>
      </c>
      <c r="B47" s="27" t="s">
        <v>24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13">
        <v>5.05</v>
      </c>
      <c r="U47" s="14">
        <v>250</v>
      </c>
      <c r="V47" s="15">
        <v>2.39</v>
      </c>
      <c r="W47" s="15">
        <v>5.08</v>
      </c>
      <c r="X47" s="15">
        <v>13</v>
      </c>
      <c r="Y47" s="15">
        <v>117</v>
      </c>
    </row>
    <row r="48" spans="1:25" s="2" customFormat="1" ht="11.1" customHeight="1">
      <c r="A48" s="12" t="s">
        <v>42</v>
      </c>
      <c r="B48" s="27" t="s">
        <v>25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13">
        <v>32.39</v>
      </c>
      <c r="U48" s="14">
        <v>60</v>
      </c>
      <c r="V48" s="15">
        <v>8.09</v>
      </c>
      <c r="W48" s="15">
        <v>16.690000000000001</v>
      </c>
      <c r="X48" s="15">
        <v>8.51</v>
      </c>
      <c r="Y48" s="15">
        <v>218</v>
      </c>
    </row>
    <row r="49" spans="1:25" s="2" customFormat="1" ht="11.1" customHeight="1">
      <c r="A49" s="12" t="s">
        <v>43</v>
      </c>
      <c r="B49" s="27" t="s">
        <v>26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13">
        <v>11.38</v>
      </c>
      <c r="U49" s="14">
        <v>100</v>
      </c>
      <c r="V49" s="15">
        <v>3.16</v>
      </c>
      <c r="W49" s="15">
        <v>4.6500000000000004</v>
      </c>
      <c r="X49" s="15">
        <v>31.79</v>
      </c>
      <c r="Y49" s="15">
        <v>182</v>
      </c>
    </row>
    <row r="50" spans="1:25" s="2" customFormat="1" ht="11.1" customHeight="1">
      <c r="A50" s="12" t="s">
        <v>40</v>
      </c>
      <c r="B50" s="35" t="s">
        <v>46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13">
        <v>2.75</v>
      </c>
      <c r="U50" s="19" t="s">
        <v>12</v>
      </c>
      <c r="V50" s="15">
        <v>0.21</v>
      </c>
      <c r="W50" s="15">
        <v>0.06</v>
      </c>
      <c r="X50" s="15">
        <v>15.16</v>
      </c>
      <c r="Y50" s="15">
        <v>62</v>
      </c>
    </row>
    <row r="51" spans="1:25" s="2" customFormat="1" ht="11.1" customHeight="1">
      <c r="A51" s="12" t="s">
        <v>39</v>
      </c>
      <c r="B51" s="27" t="s">
        <v>23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9"/>
      <c r="T51" s="13">
        <v>1.43</v>
      </c>
      <c r="U51" s="14">
        <v>20</v>
      </c>
      <c r="V51" s="15">
        <v>1.95</v>
      </c>
      <c r="W51" s="15">
        <v>0.3</v>
      </c>
      <c r="X51" s="15">
        <v>13.8</v>
      </c>
      <c r="Y51" s="15">
        <v>66</v>
      </c>
    </row>
    <row r="52" spans="1:25" s="1" customFormat="1" ht="11.1" customHeight="1">
      <c r="A52" s="11"/>
      <c r="B52" s="24" t="s">
        <v>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17"/>
      <c r="U52" s="9" t="s">
        <v>9</v>
      </c>
      <c r="V52" s="18">
        <f>SUM(V47:V51)</f>
        <v>15.8</v>
      </c>
      <c r="W52" s="18">
        <f t="shared" ref="W52:Y52" si="4">SUM(W47:W51)</f>
        <v>26.78</v>
      </c>
      <c r="X52" s="18">
        <f t="shared" si="4"/>
        <v>82.259999999999991</v>
      </c>
      <c r="Y52" s="18">
        <f t="shared" si="4"/>
        <v>645</v>
      </c>
    </row>
    <row r="53" spans="1:25" s="1" customFormat="1" ht="11.1" customHeight="1">
      <c r="A53" s="11"/>
      <c r="B53" s="22" t="s">
        <v>51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1" customFormat="1" ht="11.1" customHeight="1">
      <c r="A54" s="12" t="s">
        <v>41</v>
      </c>
      <c r="B54" s="27" t="s">
        <v>24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9"/>
      <c r="T54" s="20">
        <v>5.05</v>
      </c>
      <c r="U54" s="14">
        <v>250</v>
      </c>
      <c r="V54" s="15">
        <v>2.39</v>
      </c>
      <c r="W54" s="15">
        <v>5.08</v>
      </c>
      <c r="X54" s="15">
        <v>13</v>
      </c>
      <c r="Y54" s="15">
        <v>117</v>
      </c>
    </row>
    <row r="55" spans="1:25" s="1" customFormat="1" ht="11.1" customHeight="1">
      <c r="A55" s="12" t="s">
        <v>42</v>
      </c>
      <c r="B55" s="27" t="s">
        <v>25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0">
        <v>24.89</v>
      </c>
      <c r="U55" s="14">
        <v>50</v>
      </c>
      <c r="V55" s="15">
        <v>6.74</v>
      </c>
      <c r="W55" s="15">
        <v>13.9</v>
      </c>
      <c r="X55" s="15">
        <v>7.09</v>
      </c>
      <c r="Y55" s="15">
        <v>182</v>
      </c>
    </row>
    <row r="56" spans="1:25" s="1" customFormat="1" ht="11.1" customHeight="1">
      <c r="A56" s="12" t="s">
        <v>43</v>
      </c>
      <c r="B56" s="27" t="s">
        <v>26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20">
        <v>11.38</v>
      </c>
      <c r="U56" s="14">
        <v>100</v>
      </c>
      <c r="V56" s="15">
        <v>3.16</v>
      </c>
      <c r="W56" s="15">
        <v>4.6500000000000004</v>
      </c>
      <c r="X56" s="15">
        <v>31.79</v>
      </c>
      <c r="Y56" s="15">
        <v>182</v>
      </c>
    </row>
    <row r="57" spans="1:25" s="1" customFormat="1" ht="11.1" customHeight="1">
      <c r="A57" s="12" t="s">
        <v>40</v>
      </c>
      <c r="B57" s="35" t="s">
        <v>46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20">
        <v>2.75</v>
      </c>
      <c r="U57" s="19" t="s">
        <v>12</v>
      </c>
      <c r="V57" s="15">
        <v>0.21</v>
      </c>
      <c r="W57" s="15">
        <v>0.06</v>
      </c>
      <c r="X57" s="15">
        <v>15.16</v>
      </c>
      <c r="Y57" s="15">
        <v>62</v>
      </c>
    </row>
    <row r="58" spans="1:25" s="1" customFormat="1" ht="11.1" customHeight="1">
      <c r="A58" s="12" t="s">
        <v>39</v>
      </c>
      <c r="B58" s="27" t="s">
        <v>23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9"/>
      <c r="T58" s="20">
        <v>1.43</v>
      </c>
      <c r="U58" s="14">
        <v>20</v>
      </c>
      <c r="V58" s="15">
        <v>1.95</v>
      </c>
      <c r="W58" s="15">
        <v>0.3</v>
      </c>
      <c r="X58" s="15">
        <v>13.8</v>
      </c>
      <c r="Y58" s="15">
        <v>66</v>
      </c>
    </row>
    <row r="59" spans="1:25" s="1" customFormat="1" ht="12.9" customHeight="1">
      <c r="A59" s="11"/>
      <c r="B59" s="24" t="s">
        <v>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1"/>
      <c r="U59" s="9" t="s">
        <v>9</v>
      </c>
      <c r="V59" s="18">
        <f>SUM(V54:V58)</f>
        <v>14.450000000000001</v>
      </c>
      <c r="W59" s="18">
        <f t="shared" ref="W59:Y59" si="5">SUM(W54:W58)</f>
        <v>23.990000000000002</v>
      </c>
      <c r="X59" s="18">
        <f t="shared" si="5"/>
        <v>80.839999999999989</v>
      </c>
      <c r="Y59" s="18">
        <f t="shared" si="5"/>
        <v>609</v>
      </c>
    </row>
    <row r="60" spans="1:25" s="1" customFormat="1" ht="12.9" customHeight="1">
      <c r="A60" s="11"/>
      <c r="B60" s="22" t="s">
        <v>52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s="2" customFormat="1" ht="11.1" customHeight="1">
      <c r="A61" s="12" t="s">
        <v>39</v>
      </c>
      <c r="B61" s="27" t="s">
        <v>32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9"/>
      <c r="T61" s="13">
        <v>6.05</v>
      </c>
      <c r="U61" s="14">
        <v>25</v>
      </c>
      <c r="V61" s="15">
        <v>1.98</v>
      </c>
      <c r="W61" s="15">
        <v>4.0999999999999996</v>
      </c>
      <c r="X61" s="15">
        <v>16.5</v>
      </c>
      <c r="Y61" s="15">
        <v>110</v>
      </c>
    </row>
    <row r="62" spans="1:25" s="2" customFormat="1" ht="11.1" customHeight="1">
      <c r="A62" s="12" t="s">
        <v>38</v>
      </c>
      <c r="B62" s="27" t="s">
        <v>22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13">
        <v>3.45</v>
      </c>
      <c r="U62" s="16" t="s">
        <v>16</v>
      </c>
      <c r="V62" s="15">
        <v>0.2</v>
      </c>
      <c r="W62" s="15">
        <v>0.05</v>
      </c>
      <c r="X62" s="15">
        <v>15.07</v>
      </c>
      <c r="Y62" s="15">
        <v>62</v>
      </c>
    </row>
    <row r="63" spans="1:25" s="1" customFormat="1" ht="11.1" customHeight="1">
      <c r="A63" s="11"/>
      <c r="B63" s="24" t="s">
        <v>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17"/>
      <c r="U63" s="9" t="s">
        <v>9</v>
      </c>
      <c r="V63" s="18">
        <f>SUM(V61:V62)</f>
        <v>2.1800000000000002</v>
      </c>
      <c r="W63" s="18">
        <f t="shared" ref="W63:Y63" si="6">SUM(W61:W62)</f>
        <v>4.1499999999999995</v>
      </c>
      <c r="X63" s="18">
        <f t="shared" si="6"/>
        <v>31.57</v>
      </c>
      <c r="Y63" s="18">
        <f t="shared" si="6"/>
        <v>172</v>
      </c>
    </row>
    <row r="64" spans="1:25" s="1" customFormat="1" ht="5.0999999999999996" customHeight="1"/>
    <row r="65" spans="2:23" s="1" customFormat="1" ht="26.1" customHeight="1">
      <c r="B65" s="23" t="s">
        <v>17</v>
      </c>
      <c r="C65" s="23"/>
      <c r="D65" s="23"/>
      <c r="E65" s="23"/>
      <c r="F65" s="23"/>
      <c r="G65" s="23"/>
      <c r="P65" s="23" t="s">
        <v>18</v>
      </c>
      <c r="Q65" s="23"/>
      <c r="R65" s="23"/>
      <c r="S65" s="23"/>
      <c r="T65" s="3"/>
      <c r="V65" s="23" t="s">
        <v>19</v>
      </c>
      <c r="W65" s="23"/>
    </row>
    <row r="66" spans="2:23" s="1" customFormat="1" ht="0.9" customHeight="1"/>
    <row r="67" spans="2:23" s="1" customFormat="1" ht="0.9" customHeight="1"/>
  </sheetData>
  <mergeCells count="65">
    <mergeCell ref="B57:S57"/>
    <mergeCell ref="B58:S58"/>
    <mergeCell ref="B59:S59"/>
    <mergeCell ref="V65:W65"/>
    <mergeCell ref="B52:S52"/>
    <mergeCell ref="B53:Y53"/>
    <mergeCell ref="B54:S54"/>
    <mergeCell ref="B55:S55"/>
    <mergeCell ref="B56:S56"/>
    <mergeCell ref="B47:S47"/>
    <mergeCell ref="B48:S48"/>
    <mergeCell ref="B49:S49"/>
    <mergeCell ref="B50:S50"/>
    <mergeCell ref="B51:S51"/>
    <mergeCell ref="B42:S42"/>
    <mergeCell ref="B43:S43"/>
    <mergeCell ref="B44:S44"/>
    <mergeCell ref="B45:S45"/>
    <mergeCell ref="B46:Y46"/>
    <mergeCell ref="B37:S37"/>
    <mergeCell ref="B38:S38"/>
    <mergeCell ref="B39:S39"/>
    <mergeCell ref="B40:S40"/>
    <mergeCell ref="B41:Y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Y18"/>
    <mergeCell ref="B19:S19"/>
    <mergeCell ref="B20:S20"/>
    <mergeCell ref="B21:S21"/>
    <mergeCell ref="B12:S12"/>
    <mergeCell ref="B13:S13"/>
    <mergeCell ref="B14:S14"/>
    <mergeCell ref="B15:S15"/>
    <mergeCell ref="B16:S16"/>
    <mergeCell ref="B7:S7"/>
    <mergeCell ref="B8:S8"/>
    <mergeCell ref="B9:S9"/>
    <mergeCell ref="B10:S10"/>
    <mergeCell ref="B11:Y11"/>
    <mergeCell ref="B2:S2"/>
    <mergeCell ref="U2:Y3"/>
    <mergeCell ref="B4:S4"/>
    <mergeCell ref="B5:Y5"/>
    <mergeCell ref="B6:S6"/>
    <mergeCell ref="B60:Y60"/>
    <mergeCell ref="P65:S65"/>
    <mergeCell ref="B65:G65"/>
    <mergeCell ref="B63:S63"/>
    <mergeCell ref="B62:S62"/>
    <mergeCell ref="B61:S61"/>
  </mergeCells>
  <pageMargins left="0.39370078740157483" right="0.39370078740157483" top="0.39370078740157483" bottom="0.39370078740157483" header="0" footer="0"/>
  <pageSetup paperSize="9" scale="9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2022-09-15T06:40:40Z</cp:lastPrinted>
  <dcterms:modified xsi:type="dcterms:W3CDTF">2022-12-27T07:16:51Z</dcterms:modified>
</cp:coreProperties>
</file>