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59" i="1"/>
  <c r="X59"/>
  <c r="Y59"/>
  <c r="V59"/>
  <c r="W26"/>
  <c r="X26"/>
  <c r="Y26"/>
  <c r="V26"/>
  <c r="W19"/>
  <c r="X19"/>
  <c r="Y19"/>
  <c r="V19"/>
  <c r="W10"/>
  <c r="X10"/>
  <c r="Y10"/>
  <c r="V10"/>
  <c r="W53" l="1"/>
  <c r="X53"/>
  <c r="Y53"/>
  <c r="V53"/>
</calcChain>
</file>

<file path=xl/sharedStrings.xml><?xml version="1.0" encoding="utf-8"?>
<sst xmlns="http://schemas.openxmlformats.org/spreadsheetml/2006/main" count="138" uniqueCount="59">
  <si>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</si>
  <si>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</si>
  <si>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</si>
  <si>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</si>
  <si>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</si>
  <si>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</si>
  <si>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</si>
  <si>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40/40</t>
  </si>
  <si>
    <t>200/15</t>
  </si>
  <si>
    <t>Итого:</t>
  </si>
  <si>
    <t>*</t>
  </si>
  <si>
    <t>Обед 1-4 классы (стоимость 97 рублей 15 копеек).</t>
  </si>
  <si>
    <t>50/125</t>
  </si>
  <si>
    <t>200/15/7</t>
  </si>
  <si>
    <t>Завтрак 1-4 классы ОВЗ+инвалиды(1 см) (стоимость 74 рублей 73 копеек).</t>
  </si>
  <si>
    <t>30/30</t>
  </si>
  <si>
    <t>Обед 1-4 классы ОВЗ+инвалиды(1см)(стоимость 64 рублей 71 копеек).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</si>
  <si>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</si>
  <si>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</si>
  <si>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20/4/30</t>
  </si>
  <si>
    <t>Директор 
ООО "Лиман"</t>
  </si>
  <si>
    <t>Ст.бухгалтер ООО "Лиман"</t>
  </si>
  <si>
    <t>Зав. производством ООО "Лиман"</t>
  </si>
  <si>
    <t xml:space="preserve">Бефстроганов из говядины </t>
  </si>
  <si>
    <t xml:space="preserve">Рис отварной </t>
  </si>
  <si>
    <t xml:space="preserve">Чай с сахаром </t>
  </si>
  <si>
    <t xml:space="preserve">Хлеб </t>
  </si>
  <si>
    <t xml:space="preserve">Суп вермишелевый </t>
  </si>
  <si>
    <t xml:space="preserve">Жаркое по домашнему </t>
  </si>
  <si>
    <t xml:space="preserve">Чай с сахаром и лимоном </t>
  </si>
  <si>
    <t xml:space="preserve">Печенье затяжное с изюмом </t>
  </si>
  <si>
    <t xml:space="preserve">Батон </t>
  </si>
  <si>
    <t xml:space="preserve">Бутерброд с сыром </t>
  </si>
  <si>
    <t xml:space="preserve">Кофейный напиток </t>
  </si>
  <si>
    <t xml:space="preserve">Печенье Сахарное </t>
  </si>
  <si>
    <t>№ рец.</t>
  </si>
  <si>
    <t>Цена</t>
  </si>
  <si>
    <t>№71-2015</t>
  </si>
  <si>
    <t>№250-2015</t>
  </si>
  <si>
    <t>№304-2015</t>
  </si>
  <si>
    <t>№685-2015</t>
  </si>
  <si>
    <t>№686-2015</t>
  </si>
  <si>
    <t>ПР</t>
  </si>
  <si>
    <t>№111-2015</t>
  </si>
  <si>
    <t>№259-2015</t>
  </si>
  <si>
    <t>№338-2015</t>
  </si>
  <si>
    <t>№3-2015</t>
  </si>
  <si>
    <t>№379-2015</t>
  </si>
  <si>
    <t>Обед ГПД ( стоимость 53 рублей).</t>
  </si>
  <si>
    <t>40/100</t>
  </si>
  <si>
    <t>200/15/4</t>
  </si>
  <si>
    <t>Овощи свежие/консервированные</t>
  </si>
  <si>
    <t>Фрукт свежий</t>
  </si>
  <si>
    <t>200/15/1</t>
  </si>
  <si>
    <t>Полдник ГПД ( стоимость 9 рублей 50 копеек).</t>
  </si>
  <si>
    <t>Обед ГПД ( стоимость 45 рублей 50 копеек).</t>
  </si>
  <si>
    <t>35/100</t>
  </si>
  <si>
    <t>ООО "Лиман"   Меню на 09.12.2022</t>
  </si>
  <si>
    <t>Школа №60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</si>
</sst>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7"/>
  <sheetViews>
    <sheetView tabSelected="1" workbookViewId="0">
      <selection activeCell="U2" sqref="U2:Y3"/>
    </sheetView>
  </sheetViews>
  <sheetFormatPr defaultColWidth="10.42578125" defaultRowHeight="11.4" customHeight="1"/>
  <cols>
    <col min="1" max="1" width="11" style="1" customWidth="1"/>
    <col min="2" max="4" width="2.28515625" style="1" customWidth="1"/>
    <col min="5" max="15" width="3.42578125" style="1" customWidth="1"/>
    <col min="16" max="16" width="2.140625" style="1" customWidth="1"/>
    <col min="17" max="17" width="3.42578125" style="1" hidden="1" customWidth="1"/>
    <col min="18" max="18" width="2.285156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B2" s="26" t="s">
        <v>57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3"/>
      <c r="U2" s="27" t="s">
        <v>58</v>
      </c>
      <c r="V2" s="27"/>
      <c r="W2" s="27"/>
      <c r="X2" s="27"/>
      <c r="Y2" s="27"/>
    </row>
    <row r="3" spans="1:25" s="1" customFormat="1" ht="5.0999999999999996" customHeight="1">
      <c r="U3" s="27"/>
      <c r="V3" s="27"/>
      <c r="W3" s="27"/>
      <c r="X3" s="27"/>
      <c r="Y3" s="27"/>
    </row>
    <row r="4" spans="1:25" s="1" customFormat="1" ht="51.9" customHeight="1">
      <c r="A4" s="5" t="s">
        <v>35</v>
      </c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6" t="s">
        <v>36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2.9" customHeight="1">
      <c r="A5" s="9"/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1.1" customHeight="1">
      <c r="A6" s="10" t="s">
        <v>38</v>
      </c>
      <c r="B6" s="22" t="s">
        <v>23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1">
        <v>75.94</v>
      </c>
      <c r="U6" s="14" t="s">
        <v>7</v>
      </c>
      <c r="V6" s="13">
        <v>12.85</v>
      </c>
      <c r="W6" s="13">
        <v>18.55</v>
      </c>
      <c r="X6" s="13">
        <v>4.47</v>
      </c>
      <c r="Y6" s="13">
        <v>236</v>
      </c>
    </row>
    <row r="7" spans="1:25" s="2" customFormat="1" ht="11.1" customHeight="1">
      <c r="A7" s="10" t="s">
        <v>39</v>
      </c>
      <c r="B7" s="22" t="s">
        <v>24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1">
        <v>17.03</v>
      </c>
      <c r="U7" s="12">
        <v>150</v>
      </c>
      <c r="V7" s="13">
        <v>4.3499999999999996</v>
      </c>
      <c r="W7" s="13">
        <v>5.04</v>
      </c>
      <c r="X7" s="13">
        <v>37.11</v>
      </c>
      <c r="Y7" s="13">
        <v>231</v>
      </c>
    </row>
    <row r="8" spans="1:25" s="2" customFormat="1" ht="11.1" customHeight="1">
      <c r="A8" s="10" t="s">
        <v>40</v>
      </c>
      <c r="B8" s="22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1">
        <v>2.75</v>
      </c>
      <c r="U8" s="14" t="s">
        <v>8</v>
      </c>
      <c r="V8" s="13">
        <v>7.0000000000000007E-2</v>
      </c>
      <c r="W8" s="13">
        <v>0.02</v>
      </c>
      <c r="X8" s="13">
        <v>15</v>
      </c>
      <c r="Y8" s="13">
        <v>60</v>
      </c>
    </row>
    <row r="9" spans="1:25" s="2" customFormat="1" ht="11.1" customHeight="1">
      <c r="A9" s="10" t="s">
        <v>42</v>
      </c>
      <c r="B9" s="22" t="s">
        <v>26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1">
        <v>1.43</v>
      </c>
      <c r="U9" s="12">
        <v>20</v>
      </c>
      <c r="V9" s="13">
        <v>1.3</v>
      </c>
      <c r="W9" s="13">
        <v>0.2</v>
      </c>
      <c r="X9" s="13">
        <v>9.1999999999999993</v>
      </c>
      <c r="Y9" s="13">
        <v>44</v>
      </c>
    </row>
    <row r="10" spans="1:25" s="1" customFormat="1" ht="11.1" customHeight="1">
      <c r="A10" s="9"/>
      <c r="B10" s="21" t="s">
        <v>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5"/>
      <c r="U10" s="8" t="s">
        <v>10</v>
      </c>
      <c r="V10" s="16">
        <f>SUM(V6:V9)</f>
        <v>18.57</v>
      </c>
      <c r="W10" s="16">
        <f t="shared" ref="W10:Y10" si="0">SUM(W6:W9)</f>
        <v>23.81</v>
      </c>
      <c r="X10" s="16">
        <f t="shared" si="0"/>
        <v>65.78</v>
      </c>
      <c r="Y10" s="16">
        <f t="shared" si="0"/>
        <v>571</v>
      </c>
    </row>
    <row r="11" spans="1:25" s="1" customFormat="1" ht="12.9" customHeight="1">
      <c r="A11" s="9"/>
      <c r="B11" s="24" t="s">
        <v>11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2" customFormat="1" ht="11.1" customHeight="1">
      <c r="A12" s="10" t="s">
        <v>37</v>
      </c>
      <c r="B12" s="25" t="s">
        <v>51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1">
        <v>10.52</v>
      </c>
      <c r="U12" s="12">
        <v>50</v>
      </c>
      <c r="V12" s="13">
        <v>0.41</v>
      </c>
      <c r="W12" s="13">
        <v>5.68</v>
      </c>
      <c r="X12" s="13">
        <v>1.3</v>
      </c>
      <c r="Y12" s="13">
        <v>7</v>
      </c>
    </row>
    <row r="13" spans="1:25" s="2" customFormat="1" ht="11.1" customHeight="1">
      <c r="A13" s="10" t="s">
        <v>43</v>
      </c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1">
        <v>5.05</v>
      </c>
      <c r="U13" s="12">
        <v>250</v>
      </c>
      <c r="V13" s="13">
        <v>2.39</v>
      </c>
      <c r="W13" s="13">
        <v>5.08</v>
      </c>
      <c r="X13" s="13">
        <v>13</v>
      </c>
      <c r="Y13" s="13">
        <v>117</v>
      </c>
    </row>
    <row r="14" spans="1:25" s="2" customFormat="1" ht="11.1" customHeight="1">
      <c r="A14" s="10" t="s">
        <v>44</v>
      </c>
      <c r="B14" s="22" t="s">
        <v>28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1">
        <v>49.04</v>
      </c>
      <c r="U14" s="14" t="s">
        <v>12</v>
      </c>
      <c r="V14" s="13">
        <v>12.3</v>
      </c>
      <c r="W14" s="13">
        <v>29.5</v>
      </c>
      <c r="X14" s="13">
        <v>16.579999999999998</v>
      </c>
      <c r="Y14" s="13">
        <v>383</v>
      </c>
    </row>
    <row r="15" spans="1:25" s="2" customFormat="1" ht="11.1" customHeight="1">
      <c r="A15" s="10" t="s">
        <v>41</v>
      </c>
      <c r="B15" s="22" t="s">
        <v>29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1">
        <v>4.59</v>
      </c>
      <c r="U15" s="14" t="s">
        <v>13</v>
      </c>
      <c r="V15" s="13">
        <v>0.21</v>
      </c>
      <c r="W15" s="13">
        <v>0.06</v>
      </c>
      <c r="X15" s="13">
        <v>15.22</v>
      </c>
      <c r="Y15" s="13">
        <v>62</v>
      </c>
    </row>
    <row r="16" spans="1:25" s="2" customFormat="1" ht="11.1" customHeight="1">
      <c r="A16" s="10" t="s">
        <v>45</v>
      </c>
      <c r="B16" s="25" t="s">
        <v>52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1">
        <v>24.13</v>
      </c>
      <c r="U16" s="12">
        <v>130</v>
      </c>
      <c r="V16" s="13">
        <v>0.52</v>
      </c>
      <c r="W16" s="13">
        <v>0.52</v>
      </c>
      <c r="X16" s="13">
        <v>12.74</v>
      </c>
      <c r="Y16" s="13">
        <v>58</v>
      </c>
    </row>
    <row r="17" spans="1:25" s="2" customFormat="1" ht="11.1" customHeight="1">
      <c r="A17" s="10" t="s">
        <v>42</v>
      </c>
      <c r="B17" s="22" t="s">
        <v>31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1">
        <v>1.68</v>
      </c>
      <c r="U17" s="12">
        <v>20</v>
      </c>
      <c r="V17" s="13">
        <v>1.6</v>
      </c>
      <c r="W17" s="13">
        <v>0.6</v>
      </c>
      <c r="X17" s="13">
        <v>10.8</v>
      </c>
      <c r="Y17" s="13">
        <v>56</v>
      </c>
    </row>
    <row r="18" spans="1:25" s="2" customFormat="1" ht="11.1" customHeight="1">
      <c r="A18" s="10" t="s">
        <v>42</v>
      </c>
      <c r="B18" s="22" t="s">
        <v>26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1">
        <v>2.14</v>
      </c>
      <c r="U18" s="12">
        <v>30</v>
      </c>
      <c r="V18" s="13">
        <v>1.95</v>
      </c>
      <c r="W18" s="13">
        <v>0.3</v>
      </c>
      <c r="X18" s="13">
        <v>13.8</v>
      </c>
      <c r="Y18" s="13">
        <v>66</v>
      </c>
    </row>
    <row r="19" spans="1:25" s="1" customFormat="1" ht="11.1" customHeight="1">
      <c r="A19" s="9"/>
      <c r="B19" s="21" t="s">
        <v>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5"/>
      <c r="U19" s="8" t="s">
        <v>10</v>
      </c>
      <c r="V19" s="16">
        <f>SUM(V12:V18)</f>
        <v>19.380000000000003</v>
      </c>
      <c r="W19" s="16">
        <f t="shared" ref="W19:Y19" si="1">SUM(W12:W18)</f>
        <v>41.74</v>
      </c>
      <c r="X19" s="16">
        <f t="shared" si="1"/>
        <v>83.44</v>
      </c>
      <c r="Y19" s="16">
        <f t="shared" si="1"/>
        <v>749</v>
      </c>
    </row>
    <row r="20" spans="1:25" s="1" customFormat="1" ht="12.9" customHeight="1">
      <c r="A20" s="9"/>
      <c r="B20" s="24" t="s">
        <v>14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2" customFormat="1" ht="11.1" customHeight="1">
      <c r="A21" s="10" t="s">
        <v>37</v>
      </c>
      <c r="B21" s="25" t="s">
        <v>51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1">
        <v>3.82</v>
      </c>
      <c r="U21" s="12">
        <v>10</v>
      </c>
      <c r="V21" s="13">
        <v>0.08</v>
      </c>
      <c r="W21" s="13">
        <v>0.01</v>
      </c>
      <c r="X21" s="13">
        <v>0.26</v>
      </c>
      <c r="Y21" s="13">
        <v>1</v>
      </c>
    </row>
    <row r="22" spans="1:25" s="2" customFormat="1" ht="11.1" customHeight="1">
      <c r="A22" s="10" t="s">
        <v>38</v>
      </c>
      <c r="B22" s="22" t="s">
        <v>23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1">
        <v>57.65</v>
      </c>
      <c r="U22" s="14" t="s">
        <v>15</v>
      </c>
      <c r="V22" s="13">
        <v>9.1199999999999992</v>
      </c>
      <c r="W22" s="13">
        <v>13.86</v>
      </c>
      <c r="X22" s="13">
        <v>3.07</v>
      </c>
      <c r="Y22" s="13">
        <v>174</v>
      </c>
    </row>
    <row r="23" spans="1:25" s="2" customFormat="1" ht="11.1" customHeight="1">
      <c r="A23" s="10" t="s">
        <v>39</v>
      </c>
      <c r="B23" s="22" t="s">
        <v>24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1">
        <v>9.08</v>
      </c>
      <c r="U23" s="12">
        <v>80</v>
      </c>
      <c r="V23" s="13">
        <v>1.75</v>
      </c>
      <c r="W23" s="13">
        <v>2.69</v>
      </c>
      <c r="X23" s="13">
        <v>14.39</v>
      </c>
      <c r="Y23" s="13">
        <v>89</v>
      </c>
    </row>
    <row r="24" spans="1:25" s="2" customFormat="1" ht="11.1" customHeight="1">
      <c r="A24" s="10" t="s">
        <v>40</v>
      </c>
      <c r="B24" s="22" t="s">
        <v>25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1">
        <v>2.75</v>
      </c>
      <c r="U24" s="14" t="s">
        <v>8</v>
      </c>
      <c r="V24" s="13">
        <v>7.0000000000000007E-2</v>
      </c>
      <c r="W24" s="13">
        <v>0.02</v>
      </c>
      <c r="X24" s="13">
        <v>15</v>
      </c>
      <c r="Y24" s="13">
        <v>60</v>
      </c>
    </row>
    <row r="25" spans="1:25" s="2" customFormat="1" ht="11.1" customHeight="1">
      <c r="A25" s="10" t="s">
        <v>42</v>
      </c>
      <c r="B25" s="22" t="s">
        <v>26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1">
        <v>1.43</v>
      </c>
      <c r="U25" s="12">
        <v>20</v>
      </c>
      <c r="V25" s="13">
        <v>1.3</v>
      </c>
      <c r="W25" s="13">
        <v>0.2</v>
      </c>
      <c r="X25" s="13">
        <v>9.1999999999999993</v>
      </c>
      <c r="Y25" s="13">
        <v>44</v>
      </c>
    </row>
    <row r="26" spans="1:25" s="1" customFormat="1" ht="11.1" customHeight="1">
      <c r="A26" s="9"/>
      <c r="B26" s="21" t="s">
        <v>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5"/>
      <c r="U26" s="8" t="s">
        <v>10</v>
      </c>
      <c r="V26" s="16">
        <f>SUM(V21:V25)</f>
        <v>12.32</v>
      </c>
      <c r="W26" s="16">
        <f t="shared" ref="W26:Y26" si="2">SUM(W21:W25)</f>
        <v>16.779999999999998</v>
      </c>
      <c r="X26" s="16">
        <f t="shared" si="2"/>
        <v>41.92</v>
      </c>
      <c r="Y26" s="16">
        <f t="shared" si="2"/>
        <v>368</v>
      </c>
    </row>
    <row r="27" spans="1:25" s="1" customFormat="1" ht="12.9" customHeight="1">
      <c r="A27" s="9"/>
      <c r="B27" s="24" t="s">
        <v>16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s="2" customFormat="1" ht="11.1" customHeight="1">
      <c r="A28" s="10" t="s">
        <v>37</v>
      </c>
      <c r="B28" s="25" t="s">
        <v>51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1">
        <v>5.73</v>
      </c>
      <c r="U28" s="12">
        <v>15</v>
      </c>
      <c r="V28" s="13">
        <v>0.12</v>
      </c>
      <c r="W28" s="13">
        <v>0.02</v>
      </c>
      <c r="X28" s="13">
        <v>0.38</v>
      </c>
      <c r="Y28" s="13">
        <v>2</v>
      </c>
    </row>
    <row r="29" spans="1:25" s="2" customFormat="1" ht="11.1" customHeight="1">
      <c r="A29" s="10" t="s">
        <v>43</v>
      </c>
      <c r="B29" s="22" t="s">
        <v>27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1">
        <v>5.05</v>
      </c>
      <c r="U29" s="12">
        <v>250</v>
      </c>
      <c r="V29" s="13">
        <v>2.39</v>
      </c>
      <c r="W29" s="13">
        <v>5.08</v>
      </c>
      <c r="X29" s="13">
        <v>13</v>
      </c>
      <c r="Y29" s="13">
        <v>117</v>
      </c>
    </row>
    <row r="30" spans="1:25" s="2" customFormat="1" ht="11.1" customHeight="1">
      <c r="A30" s="10" t="s">
        <v>44</v>
      </c>
      <c r="B30" s="22" t="s">
        <v>28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1">
        <v>49.04</v>
      </c>
      <c r="U30" s="14" t="s">
        <v>12</v>
      </c>
      <c r="V30" s="13">
        <v>12.3</v>
      </c>
      <c r="W30" s="13">
        <v>29.5</v>
      </c>
      <c r="X30" s="13">
        <v>16.579999999999998</v>
      </c>
      <c r="Y30" s="13">
        <v>383</v>
      </c>
    </row>
    <row r="31" spans="1:25" s="2" customFormat="1" ht="11.1" customHeight="1">
      <c r="A31" s="10" t="s">
        <v>40</v>
      </c>
      <c r="B31" s="22" t="s">
        <v>25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9">
        <v>2.75</v>
      </c>
      <c r="U31" s="14" t="s">
        <v>8</v>
      </c>
      <c r="V31" s="13">
        <v>7.0000000000000007E-2</v>
      </c>
      <c r="W31" s="13">
        <v>0.02</v>
      </c>
      <c r="X31" s="13">
        <v>15</v>
      </c>
      <c r="Y31" s="13">
        <v>60</v>
      </c>
    </row>
    <row r="32" spans="1:25" s="2" customFormat="1" ht="11.1" customHeight="1">
      <c r="A32" s="10" t="s">
        <v>42</v>
      </c>
      <c r="B32" s="22" t="s">
        <v>26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1">
        <v>2.14</v>
      </c>
      <c r="U32" s="12">
        <v>30</v>
      </c>
      <c r="V32" s="13">
        <v>1.95</v>
      </c>
      <c r="W32" s="13">
        <v>0.3</v>
      </c>
      <c r="X32" s="13">
        <v>13.8</v>
      </c>
      <c r="Y32" s="13">
        <v>66</v>
      </c>
    </row>
    <row r="33" spans="1:25" s="1" customFormat="1" ht="11.1" customHeight="1">
      <c r="A33" s="9"/>
      <c r="B33" s="21" t="s">
        <v>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5"/>
      <c r="U33" s="8" t="s">
        <v>10</v>
      </c>
      <c r="V33" s="16">
        <v>16.96</v>
      </c>
      <c r="W33" s="16">
        <v>34.950000000000003</v>
      </c>
      <c r="X33" s="16">
        <v>58.89</v>
      </c>
      <c r="Y33" s="16">
        <v>630</v>
      </c>
    </row>
    <row r="34" spans="1:25" s="1" customFormat="1" ht="12.9" customHeight="1">
      <c r="A34" s="9"/>
      <c r="B34" s="24" t="s">
        <v>17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s="2" customFormat="1" ht="11.1" customHeight="1">
      <c r="A35" s="10" t="s">
        <v>37</v>
      </c>
      <c r="B35" s="25" t="s">
        <v>51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1">
        <v>4.18</v>
      </c>
      <c r="U35" s="12">
        <v>20</v>
      </c>
      <c r="V35" s="13">
        <v>0.14000000000000001</v>
      </c>
      <c r="W35" s="13">
        <v>0.02</v>
      </c>
      <c r="X35" s="13">
        <v>0.38</v>
      </c>
      <c r="Y35" s="13">
        <v>2</v>
      </c>
    </row>
    <row r="36" spans="1:25" s="2" customFormat="1" ht="11.1" customHeight="1">
      <c r="A36" s="10" t="s">
        <v>43</v>
      </c>
      <c r="B36" s="22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1">
        <v>5.05</v>
      </c>
      <c r="U36" s="12">
        <v>250</v>
      </c>
      <c r="V36" s="13">
        <v>2.39</v>
      </c>
      <c r="W36" s="13">
        <v>5.08</v>
      </c>
      <c r="X36" s="13">
        <v>13</v>
      </c>
      <c r="Y36" s="13">
        <v>117</v>
      </c>
    </row>
    <row r="37" spans="1:25" s="2" customFormat="1" ht="11.1" customHeight="1">
      <c r="A37" s="10" t="s">
        <v>44</v>
      </c>
      <c r="B37" s="22" t="s">
        <v>28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1">
        <v>51.45</v>
      </c>
      <c r="U37" s="14" t="s">
        <v>12</v>
      </c>
      <c r="V37" s="13">
        <v>12.3</v>
      </c>
      <c r="W37" s="13">
        <v>29.5</v>
      </c>
      <c r="X37" s="13">
        <v>16.579999999999998</v>
      </c>
      <c r="Y37" s="13">
        <v>383</v>
      </c>
    </row>
    <row r="38" spans="1:25" s="2" customFormat="1" ht="11.1" customHeight="1">
      <c r="A38" s="10" t="s">
        <v>41</v>
      </c>
      <c r="B38" s="22" t="s">
        <v>29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1">
        <v>3.2</v>
      </c>
      <c r="U38" s="17" t="s">
        <v>53</v>
      </c>
      <c r="V38" s="13">
        <v>0.2</v>
      </c>
      <c r="W38" s="13">
        <v>0.06</v>
      </c>
      <c r="X38" s="13">
        <v>15.13</v>
      </c>
      <c r="Y38" s="13">
        <v>62</v>
      </c>
    </row>
    <row r="39" spans="1:25" s="2" customFormat="1" ht="11.1" customHeight="1">
      <c r="A39" s="10" t="s">
        <v>42</v>
      </c>
      <c r="B39" s="22" t="s">
        <v>30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11">
        <v>7.03</v>
      </c>
      <c r="U39" s="12">
        <v>16</v>
      </c>
      <c r="V39" s="13">
        <v>1.3</v>
      </c>
      <c r="W39" s="13">
        <v>2.02</v>
      </c>
      <c r="X39" s="13">
        <v>11.23</v>
      </c>
      <c r="Y39" s="13">
        <v>68</v>
      </c>
    </row>
    <row r="40" spans="1:25" s="2" customFormat="1" ht="11.1" customHeight="1">
      <c r="A40" s="10" t="s">
        <v>42</v>
      </c>
      <c r="B40" s="22" t="s">
        <v>31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1">
        <v>1.68</v>
      </c>
      <c r="U40" s="12">
        <v>20</v>
      </c>
      <c r="V40" s="13">
        <v>1.6</v>
      </c>
      <c r="W40" s="13">
        <v>0.6</v>
      </c>
      <c r="X40" s="13">
        <v>10.8</v>
      </c>
      <c r="Y40" s="13">
        <v>56</v>
      </c>
    </row>
    <row r="41" spans="1:25" s="2" customFormat="1" ht="11.1" customHeight="1">
      <c r="A41" s="10" t="s">
        <v>42</v>
      </c>
      <c r="B41" s="22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1">
        <v>2.14</v>
      </c>
      <c r="U41" s="12">
        <v>30</v>
      </c>
      <c r="V41" s="13">
        <v>1.95</v>
      </c>
      <c r="W41" s="13">
        <v>0.3</v>
      </c>
      <c r="X41" s="13">
        <v>13.8</v>
      </c>
      <c r="Y41" s="13">
        <v>66</v>
      </c>
    </row>
    <row r="42" spans="1:25" s="1" customFormat="1" ht="11.1" customHeight="1">
      <c r="A42" s="9"/>
      <c r="B42" s="21" t="s">
        <v>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5"/>
      <c r="U42" s="8" t="s">
        <v>10</v>
      </c>
      <c r="V42" s="16">
        <v>19.88</v>
      </c>
      <c r="W42" s="16">
        <v>37.57</v>
      </c>
      <c r="X42" s="16">
        <v>80.92</v>
      </c>
      <c r="Y42" s="16">
        <v>754</v>
      </c>
    </row>
    <row r="43" spans="1:25" s="1" customFormat="1" ht="12.9" customHeight="1">
      <c r="A43" s="9"/>
      <c r="B43" s="24" t="s">
        <v>18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 s="2" customFormat="1" ht="11.1" customHeight="1">
      <c r="A44" s="10" t="s">
        <v>46</v>
      </c>
      <c r="B44" s="22" t="s">
        <v>32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11">
        <v>34.17</v>
      </c>
      <c r="U44" s="14" t="s">
        <v>19</v>
      </c>
      <c r="V44" s="13">
        <v>2.64</v>
      </c>
      <c r="W44" s="13">
        <v>4.26</v>
      </c>
      <c r="X44" s="13">
        <v>18.47</v>
      </c>
      <c r="Y44" s="13">
        <v>123</v>
      </c>
    </row>
    <row r="45" spans="1:25" s="2" customFormat="1" ht="11.1" customHeight="1">
      <c r="A45" s="10" t="s">
        <v>47</v>
      </c>
      <c r="B45" s="22" t="s">
        <v>33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11">
        <v>15.09</v>
      </c>
      <c r="U45" s="12">
        <v>200</v>
      </c>
      <c r="V45" s="13">
        <v>3.17</v>
      </c>
      <c r="W45" s="13">
        <v>2.68</v>
      </c>
      <c r="X45" s="13">
        <v>15.95</v>
      </c>
      <c r="Y45" s="13">
        <v>101</v>
      </c>
    </row>
    <row r="46" spans="1:25" s="2" customFormat="1" ht="11.1" customHeight="1">
      <c r="A46" s="10" t="s">
        <v>45</v>
      </c>
      <c r="B46" s="25" t="s">
        <v>52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1">
        <v>15.45</v>
      </c>
      <c r="U46" s="12">
        <v>80</v>
      </c>
      <c r="V46" s="13">
        <v>0.72</v>
      </c>
      <c r="W46" s="13">
        <v>0.16</v>
      </c>
      <c r="X46" s="13">
        <v>7.48</v>
      </c>
      <c r="Y46" s="13">
        <v>34</v>
      </c>
    </row>
    <row r="47" spans="1:25" s="1" customFormat="1" ht="11.1" customHeight="1">
      <c r="A47" s="9"/>
      <c r="B47" s="21" t="s">
        <v>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5"/>
      <c r="U47" s="8" t="s">
        <v>10</v>
      </c>
      <c r="V47" s="16">
        <v>6.53</v>
      </c>
      <c r="W47" s="16">
        <v>7.1</v>
      </c>
      <c r="X47" s="16">
        <v>41.9</v>
      </c>
      <c r="Y47" s="16">
        <v>258</v>
      </c>
    </row>
    <row r="48" spans="1:25" s="1" customFormat="1" ht="12.9" customHeight="1">
      <c r="A48" s="9"/>
      <c r="B48" s="24" t="s">
        <v>48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25" s="2" customFormat="1" ht="11.1" customHeight="1">
      <c r="A49" s="10" t="s">
        <v>43</v>
      </c>
      <c r="B49" s="22" t="s">
        <v>27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11">
        <v>5.05</v>
      </c>
      <c r="U49" s="12">
        <v>250</v>
      </c>
      <c r="V49" s="13">
        <v>2.39</v>
      </c>
      <c r="W49" s="13">
        <v>5.08</v>
      </c>
      <c r="X49" s="13">
        <v>13</v>
      </c>
      <c r="Y49" s="13">
        <v>117</v>
      </c>
    </row>
    <row r="50" spans="1:25" s="2" customFormat="1" ht="11.1" customHeight="1">
      <c r="A50" s="10" t="s">
        <v>44</v>
      </c>
      <c r="B50" s="22" t="s">
        <v>28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11">
        <v>42.62</v>
      </c>
      <c r="U50" s="17" t="s">
        <v>49</v>
      </c>
      <c r="V50" s="13">
        <v>12.3</v>
      </c>
      <c r="W50" s="13">
        <v>29.5</v>
      </c>
      <c r="X50" s="13">
        <v>16.579999999999998</v>
      </c>
      <c r="Y50" s="13">
        <v>383</v>
      </c>
    </row>
    <row r="51" spans="1:25" s="2" customFormat="1" ht="11.1" customHeight="1">
      <c r="A51" s="10" t="s">
        <v>41</v>
      </c>
      <c r="B51" s="22" t="s">
        <v>29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1">
        <v>3.9</v>
      </c>
      <c r="U51" s="17" t="s">
        <v>50</v>
      </c>
      <c r="V51" s="13">
        <v>0.2</v>
      </c>
      <c r="W51" s="13">
        <v>0.05</v>
      </c>
      <c r="X51" s="13">
        <v>15.04</v>
      </c>
      <c r="Y51" s="13">
        <v>62</v>
      </c>
    </row>
    <row r="52" spans="1:25" s="2" customFormat="1" ht="11.1" customHeight="1">
      <c r="A52" s="10" t="s">
        <v>42</v>
      </c>
      <c r="B52" s="22" t="s">
        <v>26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11">
        <v>1.43</v>
      </c>
      <c r="U52" s="12">
        <v>20</v>
      </c>
      <c r="V52" s="13">
        <v>1.3</v>
      </c>
      <c r="W52" s="13">
        <v>0.2</v>
      </c>
      <c r="X52" s="13">
        <v>9.1999999999999993</v>
      </c>
      <c r="Y52" s="13">
        <v>44</v>
      </c>
    </row>
    <row r="53" spans="1:25" s="1" customFormat="1" ht="11.1" customHeight="1">
      <c r="A53" s="9"/>
      <c r="B53" s="21" t="s">
        <v>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5"/>
      <c r="U53" s="8" t="s">
        <v>10</v>
      </c>
      <c r="V53" s="16">
        <f>SUM(V49:V52)</f>
        <v>16.190000000000001</v>
      </c>
      <c r="W53" s="16">
        <f t="shared" ref="W53:Y53" si="3">SUM(W49:W52)</f>
        <v>34.83</v>
      </c>
      <c r="X53" s="16">
        <f t="shared" si="3"/>
        <v>53.819999999999993</v>
      </c>
      <c r="Y53" s="16">
        <f t="shared" si="3"/>
        <v>606</v>
      </c>
    </row>
    <row r="54" spans="1:25" s="1" customFormat="1" ht="11.1" customHeight="1">
      <c r="A54" s="9"/>
      <c r="B54" s="24" t="s">
        <v>55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s="1" customFormat="1" ht="11.1" customHeight="1">
      <c r="A55" s="10" t="s">
        <v>43</v>
      </c>
      <c r="B55" s="22" t="s">
        <v>27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19">
        <v>5.05</v>
      </c>
      <c r="U55" s="12">
        <v>250</v>
      </c>
      <c r="V55" s="13">
        <v>2.39</v>
      </c>
      <c r="W55" s="13">
        <v>5.08</v>
      </c>
      <c r="X55" s="13">
        <v>13</v>
      </c>
      <c r="Y55" s="13">
        <v>117</v>
      </c>
    </row>
    <row r="56" spans="1:25" s="1" customFormat="1" ht="11.1" customHeight="1">
      <c r="A56" s="10" t="s">
        <v>44</v>
      </c>
      <c r="B56" s="22" t="s">
        <v>28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19">
        <v>36.270000000000003</v>
      </c>
      <c r="U56" s="17" t="s">
        <v>56</v>
      </c>
      <c r="V56" s="13">
        <v>10.76</v>
      </c>
      <c r="W56" s="13">
        <v>25.81</v>
      </c>
      <c r="X56" s="13">
        <v>14.5</v>
      </c>
      <c r="Y56" s="13">
        <v>335</v>
      </c>
    </row>
    <row r="57" spans="1:25" s="1" customFormat="1" ht="11.1" customHeight="1">
      <c r="A57" s="10" t="s">
        <v>41</v>
      </c>
      <c r="B57" s="22" t="s">
        <v>29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19">
        <v>2.75</v>
      </c>
      <c r="U57" s="17" t="s">
        <v>50</v>
      </c>
      <c r="V57" s="13">
        <v>0.2</v>
      </c>
      <c r="W57" s="13">
        <v>0.05</v>
      </c>
      <c r="X57" s="13">
        <v>15.04</v>
      </c>
      <c r="Y57" s="13">
        <v>62</v>
      </c>
    </row>
    <row r="58" spans="1:25" s="1" customFormat="1" ht="11.1" customHeight="1">
      <c r="A58" s="10" t="s">
        <v>42</v>
      </c>
      <c r="B58" s="22" t="s">
        <v>26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19">
        <v>1.43</v>
      </c>
      <c r="U58" s="12">
        <v>20</v>
      </c>
      <c r="V58" s="13">
        <v>1.3</v>
      </c>
      <c r="W58" s="13">
        <v>0.2</v>
      </c>
      <c r="X58" s="13">
        <v>9.1999999999999993</v>
      </c>
      <c r="Y58" s="13">
        <v>44</v>
      </c>
    </row>
    <row r="59" spans="1:25" s="1" customFormat="1" ht="12.9" customHeight="1">
      <c r="A59" s="9"/>
      <c r="B59" s="21" t="s">
        <v>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8"/>
      <c r="U59" s="8" t="s">
        <v>10</v>
      </c>
      <c r="V59" s="16">
        <f>SUM(V55:V58)</f>
        <v>14.65</v>
      </c>
      <c r="W59" s="16">
        <f t="shared" ref="W59:Y59" si="4">SUM(W55:W58)</f>
        <v>31.14</v>
      </c>
      <c r="X59" s="16">
        <f t="shared" si="4"/>
        <v>51.739999999999995</v>
      </c>
      <c r="Y59" s="16">
        <f t="shared" si="4"/>
        <v>558</v>
      </c>
    </row>
    <row r="60" spans="1:25" s="1" customFormat="1" ht="12.9" customHeight="1">
      <c r="A60" s="9"/>
      <c r="B60" s="24" t="s">
        <v>54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s="2" customFormat="1" ht="11.1" customHeight="1">
      <c r="A61" s="10" t="s">
        <v>42</v>
      </c>
      <c r="B61" s="22" t="s">
        <v>34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>
        <v>6.75</v>
      </c>
      <c r="U61" s="12">
        <v>32</v>
      </c>
      <c r="V61" s="13">
        <v>2.72</v>
      </c>
      <c r="W61" s="13">
        <v>10.26</v>
      </c>
      <c r="X61" s="13">
        <v>27.5</v>
      </c>
      <c r="Y61" s="13">
        <v>214</v>
      </c>
    </row>
    <row r="62" spans="1:25" s="2" customFormat="1" ht="11.1" customHeight="1">
      <c r="A62" s="10" t="s">
        <v>40</v>
      </c>
      <c r="B62" s="22" t="s">
        <v>25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11">
        <v>2.75</v>
      </c>
      <c r="U62" s="14" t="s">
        <v>8</v>
      </c>
      <c r="V62" s="13">
        <v>7.0000000000000007E-2</v>
      </c>
      <c r="W62" s="13">
        <v>0.02</v>
      </c>
      <c r="X62" s="13">
        <v>15</v>
      </c>
      <c r="Y62" s="13">
        <v>60</v>
      </c>
    </row>
    <row r="63" spans="1:25" s="1" customFormat="1" ht="11.1" customHeight="1">
      <c r="A63" s="9"/>
      <c r="B63" s="21" t="s">
        <v>9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5"/>
      <c r="U63" s="8" t="s">
        <v>10</v>
      </c>
      <c r="V63" s="16">
        <v>2.79</v>
      </c>
      <c r="W63" s="16">
        <v>10.28</v>
      </c>
      <c r="X63" s="16">
        <v>42.5</v>
      </c>
      <c r="Y63" s="16">
        <v>274</v>
      </c>
    </row>
    <row r="64" spans="1:25" s="1" customFormat="1" ht="5.0999999999999996" customHeight="1"/>
    <row r="65" spans="2:23" s="1" customFormat="1" ht="26.1" customHeight="1">
      <c r="B65" s="20" t="s">
        <v>20</v>
      </c>
      <c r="C65" s="20"/>
      <c r="D65" s="20"/>
      <c r="E65" s="20"/>
      <c r="F65" s="20"/>
      <c r="G65" s="20"/>
      <c r="P65" s="20" t="s">
        <v>21</v>
      </c>
      <c r="Q65" s="20"/>
      <c r="R65" s="20"/>
      <c r="S65" s="20"/>
      <c r="T65" s="4"/>
      <c r="V65" s="20" t="s">
        <v>22</v>
      </c>
      <c r="W65" s="20"/>
    </row>
    <row r="66" spans="2:23" s="1" customFormat="1" ht="0.9" customHeight="1"/>
    <row r="67" spans="2:23" s="1" customFormat="1" ht="0.9" customHeight="1"/>
  </sheetData>
  <mergeCells count="65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6:S16"/>
    <mergeCell ref="B17:S17"/>
    <mergeCell ref="B18:S18"/>
    <mergeCell ref="B19:S19"/>
    <mergeCell ref="B11:Y11"/>
    <mergeCell ref="B12:S12"/>
    <mergeCell ref="B13:S13"/>
    <mergeCell ref="B14:S14"/>
    <mergeCell ref="B15:S15"/>
    <mergeCell ref="B20:Y20"/>
    <mergeCell ref="B21:S21"/>
    <mergeCell ref="B22:S22"/>
    <mergeCell ref="B23:S23"/>
    <mergeCell ref="B24:S24"/>
    <mergeCell ref="B25:S25"/>
    <mergeCell ref="B26:S26"/>
    <mergeCell ref="B27:Y27"/>
    <mergeCell ref="B28:S28"/>
    <mergeCell ref="B29:S29"/>
    <mergeCell ref="B30:S30"/>
    <mergeCell ref="B31:S31"/>
    <mergeCell ref="B32:S32"/>
    <mergeCell ref="B33:S33"/>
    <mergeCell ref="B34:Y34"/>
    <mergeCell ref="B35:S35"/>
    <mergeCell ref="B36:S36"/>
    <mergeCell ref="B37:S37"/>
    <mergeCell ref="B38:S38"/>
    <mergeCell ref="B39:S39"/>
    <mergeCell ref="B40:S40"/>
    <mergeCell ref="B41:S41"/>
    <mergeCell ref="B42:S42"/>
    <mergeCell ref="B43:Y43"/>
    <mergeCell ref="B44:S44"/>
    <mergeCell ref="B49:S49"/>
    <mergeCell ref="B50:S50"/>
    <mergeCell ref="B51:S51"/>
    <mergeCell ref="B52:S52"/>
    <mergeCell ref="B45:S45"/>
    <mergeCell ref="B46:S46"/>
    <mergeCell ref="B47:S47"/>
    <mergeCell ref="B48:Y48"/>
    <mergeCell ref="B65:G65"/>
    <mergeCell ref="P65:S65"/>
    <mergeCell ref="V65:W65"/>
    <mergeCell ref="B53:S53"/>
    <mergeCell ref="B61:S61"/>
    <mergeCell ref="B62:S62"/>
    <mergeCell ref="B63:S63"/>
    <mergeCell ref="B54:Y54"/>
    <mergeCell ref="B55:S55"/>
    <mergeCell ref="B56:S56"/>
    <mergeCell ref="B57:S57"/>
    <mergeCell ref="B58:S58"/>
    <mergeCell ref="B59:S59"/>
    <mergeCell ref="B60:Y60"/>
  </mergeCells>
  <pageMargins left="0.39370078740157483" right="0.39370078740157483" top="0.39370078740157483" bottom="0.39370078740157483" header="0" footer="0"/>
  <pageSetup paperSize="9" scale="9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2022-09-15T06:44:28Z</cp:lastPrinted>
  <dcterms:modified xsi:type="dcterms:W3CDTF">2022-12-27T07:12:50Z</dcterms:modified>
</cp:coreProperties>
</file>