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1" i="1"/>
  <c r="X61"/>
  <c r="Y61"/>
  <c r="V61"/>
  <c r="W54"/>
  <c r="X54"/>
  <c r="Y54"/>
  <c r="V54"/>
  <c r="W47"/>
  <c r="X47"/>
  <c r="Y47"/>
  <c r="V47"/>
  <c r="W42"/>
  <c r="X42"/>
  <c r="Y42"/>
  <c r="W34"/>
  <c r="X34"/>
  <c r="Y34"/>
  <c r="V34"/>
  <c r="W27"/>
  <c r="X27"/>
  <c r="Y27"/>
  <c r="V27"/>
  <c r="W19"/>
  <c r="X19"/>
  <c r="Y19"/>
  <c r="W12"/>
  <c r="X12"/>
  <c r="Y12"/>
  <c r="V42"/>
  <c r="V19"/>
  <c r="V12"/>
</calcChain>
</file>

<file path=xl/sharedStrings.xml><?xml version="1.0" encoding="utf-8"?>
<sst xmlns="http://schemas.openxmlformats.org/spreadsheetml/2006/main" count="138" uniqueCount="55">
  <si>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</si>
  <si>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</si>
  <si>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</si>
  <si>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</si>
  <si>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</si>
  <si>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</si>
  <si>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</si>
  <si>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205/30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</si>
  <si>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</si>
  <si>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</si>
  <si>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</si>
  <si>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</si>
  <si>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10/4/30</t>
  </si>
  <si>
    <t>200/15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</si>
  <si>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</si>
  <si>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</si>
  <si>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</si>
  <si>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200/15/7</t>
  </si>
  <si>
    <t>Директор 
ООО "Лиман"</t>
  </si>
  <si>
    <t>Ст.бухгалтер ООО "Лиман"</t>
  </si>
  <si>
    <t>Зав. производством ООО "Лиман"</t>
  </si>
  <si>
    <t xml:space="preserve">Бутерброд с сыром и маслом  </t>
  </si>
  <si>
    <t xml:space="preserve">Котлета  из мяса свинины </t>
  </si>
  <si>
    <t xml:space="preserve">Рис отварной </t>
  </si>
  <si>
    <t xml:space="preserve">Чай с сахаром и лимоном </t>
  </si>
  <si>
    <t xml:space="preserve">Вафли "Шоколадные" </t>
  </si>
  <si>
    <t xml:space="preserve">Хлеб </t>
  </si>
  <si>
    <t xml:space="preserve">Щи из св. капусты с картофелем  </t>
  </si>
  <si>
    <t xml:space="preserve">Филе птицы запеченное </t>
  </si>
  <si>
    <t xml:space="preserve">Картофель тушеный по-домашнему </t>
  </si>
  <si>
    <t xml:space="preserve">Батон </t>
  </si>
  <si>
    <t xml:space="preserve">Бутерброд с сыром </t>
  </si>
  <si>
    <t xml:space="preserve">Чай с сахаром </t>
  </si>
  <si>
    <t xml:space="preserve">Печенье с абрикосовой начинкой </t>
  </si>
  <si>
    <t>№ рец.</t>
  </si>
  <si>
    <t>Цена</t>
  </si>
  <si>
    <t>№3-2015</t>
  </si>
  <si>
    <t>№268-2015</t>
  </si>
  <si>
    <t>№304-2015</t>
  </si>
  <si>
    <t>№686-2015</t>
  </si>
  <si>
    <t>№685-2015</t>
  </si>
  <si>
    <t>ПР</t>
  </si>
  <si>
    <t>№88-2015</t>
  </si>
  <si>
    <t>ТТК№18</t>
  </si>
  <si>
    <t>ТТК№13</t>
  </si>
  <si>
    <t>№387-2015</t>
  </si>
  <si>
    <t>№338-215</t>
  </si>
  <si>
    <t>Обед ГПД ( стоимость 53 рублей).</t>
  </si>
  <si>
    <t>Фрукт свежий</t>
  </si>
  <si>
    <t>Печенье бамбук</t>
  </si>
  <si>
    <t>Обед ГПД ( стоимость 45 рублей 50 копеек).</t>
  </si>
  <si>
    <t>Полдник ГПД ( стоимость 9 рублей 50 копеек).</t>
  </si>
  <si>
    <t>15/4/30г</t>
  </si>
  <si>
    <t>ООО "Лиман"   Меню на 11.11.2022</t>
  </si>
  <si>
    <t>Школа №60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</si>
</sst>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9"/>
  <sheetViews>
    <sheetView tabSelected="1" topLeftCell="A2" workbookViewId="0">
      <selection activeCell="U2" sqref="U2:Y3"/>
    </sheetView>
  </sheetViews>
  <sheetFormatPr defaultColWidth="10.42578125" defaultRowHeight="11.4" customHeight="1"/>
  <cols>
    <col min="1" max="1" width="10.7109375" style="1" customWidth="1"/>
    <col min="2" max="4" width="2.28515625" style="1" customWidth="1"/>
    <col min="5" max="16" width="3.42578125" style="1" customWidth="1"/>
    <col min="17" max="17" width="0.42578125" style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7" t="s">
        <v>53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7"/>
      <c r="U2" s="28" t="s">
        <v>54</v>
      </c>
      <c r="V2" s="28"/>
      <c r="W2" s="28"/>
      <c r="X2" s="28"/>
      <c r="Y2" s="28"/>
    </row>
    <row r="3" spans="1:25" s="1" customFormat="1" ht="5.0999999999999996" customHeight="1">
      <c r="U3" s="28"/>
      <c r="V3" s="28"/>
      <c r="W3" s="28"/>
      <c r="X3" s="28"/>
      <c r="Y3" s="28"/>
    </row>
    <row r="4" spans="1:25" s="1" customFormat="1" ht="51.9" customHeight="1">
      <c r="A4" s="8" t="s">
        <v>34</v>
      </c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" t="s">
        <v>35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" customHeight="1">
      <c r="A5" s="10"/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s="5" customFormat="1" ht="11.1" customHeight="1">
      <c r="A6" s="11" t="s">
        <v>36</v>
      </c>
      <c r="B6" s="22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">
        <v>25.63</v>
      </c>
      <c r="U6" s="20" t="s">
        <v>52</v>
      </c>
      <c r="V6" s="14">
        <v>2.62</v>
      </c>
      <c r="W6" s="14">
        <v>4.05</v>
      </c>
      <c r="X6" s="14">
        <v>13.6</v>
      </c>
      <c r="Y6" s="14">
        <v>101</v>
      </c>
    </row>
    <row r="7" spans="1:25" s="5" customFormat="1" ht="11.1" customHeight="1">
      <c r="A7" s="11" t="s">
        <v>37</v>
      </c>
      <c r="B7" s="22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2">
        <v>45.46</v>
      </c>
      <c r="U7" s="15">
        <v>90</v>
      </c>
      <c r="V7" s="14">
        <v>12.13</v>
      </c>
      <c r="W7" s="14">
        <v>25.03</v>
      </c>
      <c r="X7" s="14">
        <v>12.76</v>
      </c>
      <c r="Y7" s="14">
        <v>327</v>
      </c>
    </row>
    <row r="8" spans="1:25" s="5" customFormat="1" ht="11.1" customHeight="1">
      <c r="A8" s="11" t="s">
        <v>38</v>
      </c>
      <c r="B8" s="22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2">
        <v>17.03</v>
      </c>
      <c r="U8" s="15">
        <v>150</v>
      </c>
      <c r="V8" s="14">
        <v>3.64</v>
      </c>
      <c r="W8" s="14">
        <v>5.36</v>
      </c>
      <c r="X8" s="14">
        <v>36.68</v>
      </c>
      <c r="Y8" s="14">
        <v>210</v>
      </c>
    </row>
    <row r="9" spans="1:25" s="5" customFormat="1" ht="11.1" customHeight="1">
      <c r="A9" s="11" t="s">
        <v>39</v>
      </c>
      <c r="B9" s="22" t="s">
        <v>32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8">
        <v>2.75</v>
      </c>
      <c r="U9" s="13" t="s">
        <v>13</v>
      </c>
      <c r="V9" s="14">
        <v>7.0000000000000007E-2</v>
      </c>
      <c r="W9" s="14">
        <v>0.02</v>
      </c>
      <c r="X9" s="14">
        <v>15</v>
      </c>
      <c r="Y9" s="14">
        <v>60</v>
      </c>
    </row>
    <row r="10" spans="1:25" s="5" customFormat="1" ht="11.1" customHeight="1">
      <c r="A10" s="11" t="s">
        <v>41</v>
      </c>
      <c r="B10" s="26" t="s">
        <v>49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2">
        <v>4.1399999999999997</v>
      </c>
      <c r="U10" s="15">
        <v>9</v>
      </c>
      <c r="V10" s="14">
        <v>5.78</v>
      </c>
      <c r="W10" s="14">
        <v>0.74</v>
      </c>
      <c r="X10" s="14">
        <v>13.22</v>
      </c>
      <c r="Y10" s="14">
        <v>106</v>
      </c>
    </row>
    <row r="11" spans="1:25" s="5" customFormat="1" ht="11.1" customHeight="1">
      <c r="A11" s="11" t="s">
        <v>41</v>
      </c>
      <c r="B11" s="22" t="s">
        <v>26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2">
        <v>2.14</v>
      </c>
      <c r="U11" s="15">
        <v>30</v>
      </c>
      <c r="V11" s="14">
        <v>1.95</v>
      </c>
      <c r="W11" s="14">
        <v>0.3</v>
      </c>
      <c r="X11" s="14">
        <v>13.8</v>
      </c>
      <c r="Y11" s="14">
        <v>66</v>
      </c>
    </row>
    <row r="12" spans="1:25" s="1" customFormat="1" ht="11.1" customHeight="1">
      <c r="A12" s="10"/>
      <c r="B12" s="24" t="s">
        <v>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6"/>
      <c r="U12" s="9" t="s">
        <v>9</v>
      </c>
      <c r="V12" s="17">
        <f>SUM(V6:V11)</f>
        <v>26.19</v>
      </c>
      <c r="W12" s="17">
        <f t="shared" ref="W12:Y12" si="0">SUM(W6:W11)</f>
        <v>35.500000000000007</v>
      </c>
      <c r="X12" s="17">
        <f t="shared" si="0"/>
        <v>105.05999999999999</v>
      </c>
      <c r="Y12" s="17">
        <f t="shared" si="0"/>
        <v>870</v>
      </c>
    </row>
    <row r="13" spans="1:25" s="1" customFormat="1" ht="12.9" customHeight="1">
      <c r="A13" s="10"/>
      <c r="B13" s="25" t="s">
        <v>10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5" customFormat="1" ht="11.1" customHeight="1">
      <c r="A14" s="11" t="s">
        <v>42</v>
      </c>
      <c r="B14" s="22" t="s">
        <v>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2">
        <v>6.96</v>
      </c>
      <c r="U14" s="15">
        <v>250</v>
      </c>
      <c r="V14" s="14">
        <v>1.77</v>
      </c>
      <c r="W14" s="14">
        <v>4.95</v>
      </c>
      <c r="X14" s="14">
        <v>7.9</v>
      </c>
      <c r="Y14" s="14">
        <v>90</v>
      </c>
    </row>
    <row r="15" spans="1:25" s="5" customFormat="1" ht="11.1" customHeight="1">
      <c r="A15" s="11" t="s">
        <v>43</v>
      </c>
      <c r="B15" s="22" t="s">
        <v>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2">
        <v>68.63</v>
      </c>
      <c r="U15" s="15">
        <v>90</v>
      </c>
      <c r="V15" s="14">
        <v>34.21</v>
      </c>
      <c r="W15" s="14">
        <v>9.9</v>
      </c>
      <c r="X15" s="14">
        <v>12.78</v>
      </c>
      <c r="Y15" s="14">
        <v>278</v>
      </c>
    </row>
    <row r="16" spans="1:25" s="5" customFormat="1" ht="11.1" customHeight="1">
      <c r="A16" s="11" t="s">
        <v>44</v>
      </c>
      <c r="B16" s="22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2">
        <v>17.38</v>
      </c>
      <c r="U16" s="15">
        <v>150</v>
      </c>
      <c r="V16" s="14">
        <v>2.5499999999999998</v>
      </c>
      <c r="W16" s="14">
        <v>5.25</v>
      </c>
      <c r="X16" s="14">
        <v>19.2</v>
      </c>
      <c r="Y16" s="14">
        <v>134</v>
      </c>
    </row>
    <row r="17" spans="1:25" s="5" customFormat="1" ht="11.1" customHeight="1">
      <c r="A17" s="11" t="s">
        <v>45</v>
      </c>
      <c r="B17" s="22" t="s">
        <v>32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8">
        <v>2.75</v>
      </c>
      <c r="U17" s="13" t="s">
        <v>13</v>
      </c>
      <c r="V17" s="14">
        <v>7.0000000000000007E-2</v>
      </c>
      <c r="W17" s="14">
        <v>0.02</v>
      </c>
      <c r="X17" s="14">
        <v>15</v>
      </c>
      <c r="Y17" s="14">
        <v>60</v>
      </c>
    </row>
    <row r="18" spans="1:25" s="5" customFormat="1" ht="11.1" customHeight="1">
      <c r="A18" s="11" t="s">
        <v>41</v>
      </c>
      <c r="B18" s="22" t="s">
        <v>26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2">
        <v>1.43</v>
      </c>
      <c r="U18" s="15">
        <v>20</v>
      </c>
      <c r="V18" s="14">
        <v>1.3</v>
      </c>
      <c r="W18" s="14">
        <v>0.2</v>
      </c>
      <c r="X18" s="14">
        <v>9.1999999999999993</v>
      </c>
      <c r="Y18" s="14">
        <v>44</v>
      </c>
    </row>
    <row r="19" spans="1:25" s="1" customFormat="1" ht="11.1" customHeight="1">
      <c r="A19" s="10"/>
      <c r="B19" s="24" t="s">
        <v>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6"/>
      <c r="U19" s="9" t="s">
        <v>9</v>
      </c>
      <c r="V19" s="17">
        <f>SUM(V14:V18)</f>
        <v>39.9</v>
      </c>
      <c r="W19" s="17">
        <f t="shared" ref="W19:Y19" si="1">SUM(W14:W18)</f>
        <v>20.32</v>
      </c>
      <c r="X19" s="17">
        <f t="shared" si="1"/>
        <v>64.08</v>
      </c>
      <c r="Y19" s="17">
        <f t="shared" si="1"/>
        <v>606</v>
      </c>
    </row>
    <row r="20" spans="1:25" s="1" customFormat="1" ht="12.9" customHeight="1">
      <c r="A20" s="10"/>
      <c r="B20" s="25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5" customFormat="1" ht="11.1" customHeight="1">
      <c r="A21" s="11" t="s">
        <v>36</v>
      </c>
      <c r="B21" s="22" t="s">
        <v>31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2">
        <v>21.33</v>
      </c>
      <c r="U21" s="13" t="s">
        <v>12</v>
      </c>
      <c r="V21" s="14">
        <v>4.75</v>
      </c>
      <c r="W21" s="14">
        <v>6.75</v>
      </c>
      <c r="X21" s="14">
        <v>16.25</v>
      </c>
      <c r="Y21" s="14">
        <v>146</v>
      </c>
    </row>
    <row r="22" spans="1:25" s="5" customFormat="1" ht="11.1" customHeight="1">
      <c r="A22" s="11" t="s">
        <v>37</v>
      </c>
      <c r="B22" s="22" t="s">
        <v>22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2">
        <v>28.68</v>
      </c>
      <c r="U22" s="15">
        <v>60</v>
      </c>
      <c r="V22" s="14">
        <v>8.09</v>
      </c>
      <c r="W22" s="14">
        <v>16.690000000000001</v>
      </c>
      <c r="X22" s="14">
        <v>8.51</v>
      </c>
      <c r="Y22" s="14">
        <v>218</v>
      </c>
    </row>
    <row r="23" spans="1:25" s="5" customFormat="1" ht="11.1" customHeight="1">
      <c r="A23" s="11" t="s">
        <v>38</v>
      </c>
      <c r="B23" s="22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2">
        <v>11.38</v>
      </c>
      <c r="U23" s="15">
        <v>100</v>
      </c>
      <c r="V23" s="14">
        <v>2.4300000000000002</v>
      </c>
      <c r="W23" s="14">
        <v>3.58</v>
      </c>
      <c r="X23" s="14">
        <v>24.45</v>
      </c>
      <c r="Y23" s="14">
        <v>140</v>
      </c>
    </row>
    <row r="24" spans="1:25" s="5" customFormat="1" ht="11.1" customHeight="1">
      <c r="A24" s="11" t="s">
        <v>41</v>
      </c>
      <c r="B24" s="22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2">
        <v>7.08</v>
      </c>
      <c r="U24" s="15">
        <v>20</v>
      </c>
      <c r="V24" s="14">
        <v>5.78</v>
      </c>
      <c r="W24" s="14">
        <v>0.74</v>
      </c>
      <c r="X24" s="14">
        <v>13.22</v>
      </c>
      <c r="Y24" s="14">
        <v>106</v>
      </c>
    </row>
    <row r="25" spans="1:25" s="5" customFormat="1" ht="11.1" customHeight="1">
      <c r="A25" s="11" t="s">
        <v>40</v>
      </c>
      <c r="B25" s="22" t="s">
        <v>32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2">
        <v>4.12</v>
      </c>
      <c r="U25" s="13" t="s">
        <v>13</v>
      </c>
      <c r="V25" s="14">
        <v>7.0000000000000007E-2</v>
      </c>
      <c r="W25" s="14">
        <v>0.02</v>
      </c>
      <c r="X25" s="14">
        <v>15</v>
      </c>
      <c r="Y25" s="14">
        <v>60</v>
      </c>
    </row>
    <row r="26" spans="1:25" s="5" customFormat="1" ht="11.1" customHeight="1">
      <c r="A26" s="11" t="s">
        <v>41</v>
      </c>
      <c r="B26" s="22" t="s">
        <v>26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2">
        <v>2.14</v>
      </c>
      <c r="U26" s="15">
        <v>30</v>
      </c>
      <c r="V26" s="14">
        <v>1.95</v>
      </c>
      <c r="W26" s="14">
        <v>0.3</v>
      </c>
      <c r="X26" s="14">
        <v>13.8</v>
      </c>
      <c r="Y26" s="14">
        <v>66</v>
      </c>
    </row>
    <row r="27" spans="1:25" s="1" customFormat="1" ht="11.1" customHeight="1">
      <c r="A27" s="10"/>
      <c r="B27" s="24" t="s">
        <v>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6"/>
      <c r="U27" s="9" t="s">
        <v>9</v>
      </c>
      <c r="V27" s="17">
        <f>SUM(V21:V26)</f>
        <v>23.07</v>
      </c>
      <c r="W27" s="17">
        <f t="shared" ref="W27:Y27" si="2">SUM(W21:W26)</f>
        <v>28.080000000000002</v>
      </c>
      <c r="X27" s="17">
        <f t="shared" si="2"/>
        <v>91.22999999999999</v>
      </c>
      <c r="Y27" s="17">
        <f t="shared" si="2"/>
        <v>736</v>
      </c>
    </row>
    <row r="28" spans="1:25" s="1" customFormat="1" ht="12.9" customHeight="1">
      <c r="A28" s="10"/>
      <c r="B28" s="25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5" customFormat="1" ht="11.1" customHeight="1">
      <c r="A29" s="11" t="s">
        <v>42</v>
      </c>
      <c r="B29" s="22" t="s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2">
        <v>6.96</v>
      </c>
      <c r="U29" s="15">
        <v>250</v>
      </c>
      <c r="V29" s="14">
        <v>1.77</v>
      </c>
      <c r="W29" s="14">
        <v>4.95</v>
      </c>
      <c r="X29" s="14">
        <v>7.9</v>
      </c>
      <c r="Y29" s="14">
        <v>90</v>
      </c>
    </row>
    <row r="30" spans="1:25" s="5" customFormat="1" ht="11.1" customHeight="1">
      <c r="A30" s="11" t="s">
        <v>43</v>
      </c>
      <c r="B30" s="22" t="s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2">
        <v>42.66</v>
      </c>
      <c r="U30" s="15">
        <v>50</v>
      </c>
      <c r="V30" s="14">
        <v>19.010000000000002</v>
      </c>
      <c r="W30" s="14">
        <v>5.5</v>
      </c>
      <c r="X30" s="14">
        <v>7.1</v>
      </c>
      <c r="Y30" s="14">
        <v>150</v>
      </c>
    </row>
    <row r="31" spans="1:25" s="5" customFormat="1" ht="11.1" customHeight="1">
      <c r="A31" s="11" t="s">
        <v>44</v>
      </c>
      <c r="B31" s="22" t="s">
        <v>29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2">
        <v>10.91</v>
      </c>
      <c r="U31" s="15">
        <v>100</v>
      </c>
      <c r="V31" s="14">
        <v>1.7</v>
      </c>
      <c r="W31" s="14">
        <v>3.5</v>
      </c>
      <c r="X31" s="14">
        <v>12.8</v>
      </c>
      <c r="Y31" s="14">
        <v>90</v>
      </c>
    </row>
    <row r="32" spans="1:25" s="5" customFormat="1" ht="11.1" customHeight="1">
      <c r="A32" s="11" t="s">
        <v>40</v>
      </c>
      <c r="B32" s="22" t="s">
        <v>32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2">
        <v>2.75</v>
      </c>
      <c r="U32" s="13" t="s">
        <v>13</v>
      </c>
      <c r="V32" s="14">
        <v>7.0000000000000007E-2</v>
      </c>
      <c r="W32" s="14">
        <v>0.02</v>
      </c>
      <c r="X32" s="14">
        <v>15</v>
      </c>
      <c r="Y32" s="14">
        <v>60</v>
      </c>
    </row>
    <row r="33" spans="1:25" s="5" customFormat="1" ht="11.1" customHeight="1">
      <c r="A33" s="11" t="s">
        <v>41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2">
        <v>1.43</v>
      </c>
      <c r="U33" s="15">
        <v>20</v>
      </c>
      <c r="V33" s="14">
        <v>1.3</v>
      </c>
      <c r="W33" s="14">
        <v>0.2</v>
      </c>
      <c r="X33" s="14">
        <v>9.1999999999999993</v>
      </c>
      <c r="Y33" s="14">
        <v>44</v>
      </c>
    </row>
    <row r="34" spans="1:25" s="1" customFormat="1" ht="11.1" customHeight="1">
      <c r="A34" s="10"/>
      <c r="B34" s="24" t="s">
        <v>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6"/>
      <c r="U34" s="9" t="s">
        <v>9</v>
      </c>
      <c r="V34" s="17">
        <f>SUM(V29:V33)</f>
        <v>23.85</v>
      </c>
      <c r="W34" s="17">
        <f t="shared" ref="W34:Y34" si="3">SUM(W29:W33)</f>
        <v>14.169999999999998</v>
      </c>
      <c r="X34" s="17">
        <f t="shared" si="3"/>
        <v>52</v>
      </c>
      <c r="Y34" s="17">
        <f t="shared" si="3"/>
        <v>434</v>
      </c>
    </row>
    <row r="35" spans="1:25" s="1" customFormat="1" ht="12.9" customHeight="1">
      <c r="A35" s="10"/>
      <c r="B35" s="25" t="s">
        <v>15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s="5" customFormat="1" ht="11.1" customHeight="1">
      <c r="A36" s="11" t="s">
        <v>42</v>
      </c>
      <c r="B36" s="22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2">
        <v>6.96</v>
      </c>
      <c r="U36" s="15">
        <v>250</v>
      </c>
      <c r="V36" s="14">
        <v>1.77</v>
      </c>
      <c r="W36" s="14">
        <v>4.95</v>
      </c>
      <c r="X36" s="14">
        <v>7.9</v>
      </c>
      <c r="Y36" s="14">
        <v>90</v>
      </c>
    </row>
    <row r="37" spans="1:25" s="5" customFormat="1" ht="11.1" customHeight="1">
      <c r="A37" s="11" t="s">
        <v>43</v>
      </c>
      <c r="B37" s="22" t="s">
        <v>28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2">
        <v>50.29</v>
      </c>
      <c r="U37" s="15">
        <v>60</v>
      </c>
      <c r="V37" s="14">
        <v>25.09</v>
      </c>
      <c r="W37" s="14">
        <v>6.6</v>
      </c>
      <c r="X37" s="14">
        <v>8.52</v>
      </c>
      <c r="Y37" s="14">
        <v>184</v>
      </c>
    </row>
    <row r="38" spans="1:25" s="5" customFormat="1" ht="11.1" customHeight="1">
      <c r="A38" s="11" t="s">
        <v>44</v>
      </c>
      <c r="B38" s="22" t="s">
        <v>29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2">
        <v>10.91</v>
      </c>
      <c r="U38" s="15">
        <v>100</v>
      </c>
      <c r="V38" s="14">
        <v>1.7</v>
      </c>
      <c r="W38" s="14">
        <v>3.5</v>
      </c>
      <c r="X38" s="14">
        <v>12.8</v>
      </c>
      <c r="Y38" s="14">
        <v>90</v>
      </c>
    </row>
    <row r="39" spans="1:25" s="5" customFormat="1" ht="11.1" customHeight="1">
      <c r="A39" s="11" t="s">
        <v>40</v>
      </c>
      <c r="B39" s="22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2">
        <v>2.75</v>
      </c>
      <c r="U39" s="13" t="s">
        <v>13</v>
      </c>
      <c r="V39" s="14">
        <v>7.0000000000000007E-2</v>
      </c>
      <c r="W39" s="14">
        <v>0.02</v>
      </c>
      <c r="X39" s="14">
        <v>15</v>
      </c>
      <c r="Y39" s="14">
        <v>60</v>
      </c>
    </row>
    <row r="40" spans="1:25" s="5" customFormat="1" ht="11.1" customHeight="1">
      <c r="A40" s="11" t="s">
        <v>41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2">
        <v>1.68</v>
      </c>
      <c r="U40" s="15">
        <v>20</v>
      </c>
      <c r="V40" s="14">
        <v>1.6</v>
      </c>
      <c r="W40" s="14">
        <v>0.6</v>
      </c>
      <c r="X40" s="14">
        <v>10.8</v>
      </c>
      <c r="Y40" s="14">
        <v>56</v>
      </c>
    </row>
    <row r="41" spans="1:25" s="5" customFormat="1" ht="11.1" customHeight="1">
      <c r="A41" s="11" t="s">
        <v>41</v>
      </c>
      <c r="B41" s="22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2">
        <v>2.14</v>
      </c>
      <c r="U41" s="15">
        <v>30</v>
      </c>
      <c r="V41" s="14">
        <v>1.95</v>
      </c>
      <c r="W41" s="14">
        <v>0.3</v>
      </c>
      <c r="X41" s="14">
        <v>13.8</v>
      </c>
      <c r="Y41" s="14">
        <v>66</v>
      </c>
    </row>
    <row r="42" spans="1:25" s="1" customFormat="1" ht="11.1" customHeight="1">
      <c r="A42" s="10"/>
      <c r="B42" s="24" t="s">
        <v>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6"/>
      <c r="U42" s="9" t="s">
        <v>9</v>
      </c>
      <c r="V42" s="17">
        <f>SUM(V36:V41)</f>
        <v>32.18</v>
      </c>
      <c r="W42" s="17">
        <f t="shared" ref="W42:Y42" si="4">SUM(W36:W41)</f>
        <v>15.97</v>
      </c>
      <c r="X42" s="17">
        <f t="shared" si="4"/>
        <v>68.819999999999993</v>
      </c>
      <c r="Y42" s="17">
        <f t="shared" si="4"/>
        <v>546</v>
      </c>
    </row>
    <row r="43" spans="1:25" s="1" customFormat="1" ht="12.9" customHeight="1">
      <c r="A43" s="10"/>
      <c r="B43" s="25" t="s">
        <v>16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s="5" customFormat="1" ht="11.1" customHeight="1">
      <c r="A44" s="11" t="s">
        <v>36</v>
      </c>
      <c r="B44" s="22" t="s">
        <v>21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2">
        <v>32.57</v>
      </c>
      <c r="U44" s="13" t="s">
        <v>7</v>
      </c>
      <c r="V44" s="14">
        <v>2.62</v>
      </c>
      <c r="W44" s="14">
        <v>4.05</v>
      </c>
      <c r="X44" s="14">
        <v>13.6</v>
      </c>
      <c r="Y44" s="14">
        <v>101</v>
      </c>
    </row>
    <row r="45" spans="1:25" s="5" customFormat="1" ht="11.1" customHeight="1">
      <c r="A45" s="11" t="s">
        <v>39</v>
      </c>
      <c r="B45" s="22" t="s">
        <v>24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2">
        <v>4.59</v>
      </c>
      <c r="U45" s="13" t="s">
        <v>17</v>
      </c>
      <c r="V45" s="14">
        <v>0.21</v>
      </c>
      <c r="W45" s="14">
        <v>0.06</v>
      </c>
      <c r="X45" s="14">
        <v>15.22</v>
      </c>
      <c r="Y45" s="14">
        <v>62</v>
      </c>
    </row>
    <row r="46" spans="1:25" s="5" customFormat="1" ht="11.1" customHeight="1">
      <c r="A46" s="11" t="s">
        <v>46</v>
      </c>
      <c r="B46" s="26" t="s">
        <v>48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2">
        <v>27.55</v>
      </c>
      <c r="U46" s="15">
        <v>150</v>
      </c>
      <c r="V46" s="14">
        <v>0.6</v>
      </c>
      <c r="W46" s="14">
        <v>0.6</v>
      </c>
      <c r="X46" s="14">
        <v>15.85</v>
      </c>
      <c r="Y46" s="14">
        <v>71.53</v>
      </c>
    </row>
    <row r="47" spans="1:25" s="1" customFormat="1" ht="11.1" customHeight="1">
      <c r="A47" s="10"/>
      <c r="B47" s="24" t="s">
        <v>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6"/>
      <c r="U47" s="9" t="s">
        <v>9</v>
      </c>
      <c r="V47" s="17">
        <f>SUM(V44:V46)</f>
        <v>3.43</v>
      </c>
      <c r="W47" s="17">
        <f t="shared" ref="W47:Y47" si="5">SUM(W44:W46)</f>
        <v>4.7099999999999991</v>
      </c>
      <c r="X47" s="17">
        <f t="shared" si="5"/>
        <v>44.67</v>
      </c>
      <c r="Y47" s="17">
        <f t="shared" si="5"/>
        <v>234.53</v>
      </c>
    </row>
    <row r="48" spans="1:25" s="1" customFormat="1" ht="12.9" customHeight="1">
      <c r="A48" s="10"/>
      <c r="B48" s="25" t="s">
        <v>47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s="5" customFormat="1" ht="11.1" customHeight="1">
      <c r="A49" s="11" t="s">
        <v>42</v>
      </c>
      <c r="B49" s="22" t="s">
        <v>27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2">
        <v>6.96</v>
      </c>
      <c r="U49" s="15">
        <v>250</v>
      </c>
      <c r="V49" s="14">
        <v>1.77</v>
      </c>
      <c r="W49" s="14">
        <v>4.95</v>
      </c>
      <c r="X49" s="14">
        <v>7.9</v>
      </c>
      <c r="Y49" s="14">
        <v>90</v>
      </c>
    </row>
    <row r="50" spans="1:25" s="5" customFormat="1" ht="11.1" customHeight="1">
      <c r="A50" s="11" t="s">
        <v>43</v>
      </c>
      <c r="B50" s="22" t="s">
        <v>28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2">
        <v>30.24</v>
      </c>
      <c r="U50" s="15">
        <v>35</v>
      </c>
      <c r="V50" s="14">
        <v>17.11</v>
      </c>
      <c r="W50" s="14">
        <v>4.95</v>
      </c>
      <c r="X50" s="14">
        <v>6.39</v>
      </c>
      <c r="Y50" s="14">
        <v>139</v>
      </c>
    </row>
    <row r="51" spans="1:25" s="5" customFormat="1" ht="11.1" customHeight="1">
      <c r="A51" s="11" t="s">
        <v>44</v>
      </c>
      <c r="B51" s="22" t="s">
        <v>29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2">
        <v>10.91</v>
      </c>
      <c r="U51" s="15">
        <v>100</v>
      </c>
      <c r="V51" s="14">
        <v>1.7</v>
      </c>
      <c r="W51" s="14">
        <v>3.5</v>
      </c>
      <c r="X51" s="14">
        <v>12.8</v>
      </c>
      <c r="Y51" s="14">
        <v>90</v>
      </c>
    </row>
    <row r="52" spans="1:25" s="5" customFormat="1" ht="11.1" customHeight="1">
      <c r="A52" s="11" t="s">
        <v>40</v>
      </c>
      <c r="B52" s="22" t="s">
        <v>32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2">
        <v>2.75</v>
      </c>
      <c r="U52" s="13" t="s">
        <v>13</v>
      </c>
      <c r="V52" s="14">
        <v>7.0000000000000007E-2</v>
      </c>
      <c r="W52" s="14">
        <v>0.02</v>
      </c>
      <c r="X52" s="14">
        <v>15</v>
      </c>
      <c r="Y52" s="14">
        <v>60</v>
      </c>
    </row>
    <row r="53" spans="1:25" s="5" customFormat="1" ht="11.1" customHeight="1">
      <c r="A53" s="11" t="s">
        <v>41</v>
      </c>
      <c r="B53" s="22" t="s">
        <v>26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2">
        <v>2.14</v>
      </c>
      <c r="U53" s="15">
        <v>20</v>
      </c>
      <c r="V53" s="14">
        <v>1.3</v>
      </c>
      <c r="W53" s="14">
        <v>0.2</v>
      </c>
      <c r="X53" s="14">
        <v>9.1999999999999993</v>
      </c>
      <c r="Y53" s="14">
        <v>44</v>
      </c>
    </row>
    <row r="54" spans="1:25" s="1" customFormat="1" ht="11.1" customHeight="1">
      <c r="A54" s="10"/>
      <c r="B54" s="24" t="s">
        <v>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6"/>
      <c r="U54" s="9" t="s">
        <v>9</v>
      </c>
      <c r="V54" s="17">
        <f>SUM(V49:V53)</f>
        <v>21.95</v>
      </c>
      <c r="W54" s="17">
        <f t="shared" ref="W54:Y54" si="6">SUM(W49:W53)</f>
        <v>13.62</v>
      </c>
      <c r="X54" s="17">
        <f t="shared" si="6"/>
        <v>51.290000000000006</v>
      </c>
      <c r="Y54" s="17">
        <f t="shared" si="6"/>
        <v>423</v>
      </c>
    </row>
    <row r="55" spans="1:25" s="1" customFormat="1" ht="11.1" customHeight="1">
      <c r="A55" s="10"/>
      <c r="B55" s="25" t="s">
        <v>50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s="1" customFormat="1" ht="11.1" customHeight="1">
      <c r="A56" s="11" t="s">
        <v>42</v>
      </c>
      <c r="B56" s="22" t="s">
        <v>27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8">
        <v>6.96</v>
      </c>
      <c r="U56" s="15">
        <v>250</v>
      </c>
      <c r="V56" s="14">
        <v>1.77</v>
      </c>
      <c r="W56" s="14">
        <v>4.95</v>
      </c>
      <c r="X56" s="14">
        <v>7.9</v>
      </c>
      <c r="Y56" s="14">
        <v>90</v>
      </c>
    </row>
    <row r="57" spans="1:25" s="1" customFormat="1" ht="11.1" customHeight="1">
      <c r="A57" s="11" t="s">
        <v>43</v>
      </c>
      <c r="B57" s="22" t="s">
        <v>28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8">
        <v>24.93</v>
      </c>
      <c r="U57" s="15">
        <v>25</v>
      </c>
      <c r="V57" s="14">
        <v>12.22</v>
      </c>
      <c r="W57" s="14">
        <v>3.53</v>
      </c>
      <c r="X57" s="14">
        <v>4.5599999999999996</v>
      </c>
      <c r="Y57" s="14">
        <v>99.28</v>
      </c>
    </row>
    <row r="58" spans="1:25" s="1" customFormat="1" ht="11.1" customHeight="1">
      <c r="A58" s="11" t="s">
        <v>44</v>
      </c>
      <c r="B58" s="22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8">
        <v>8.7200000000000006</v>
      </c>
      <c r="U58" s="15">
        <v>80</v>
      </c>
      <c r="V58" s="14">
        <v>1.36</v>
      </c>
      <c r="W58" s="14">
        <v>2.8</v>
      </c>
      <c r="X58" s="14">
        <v>10.24</v>
      </c>
      <c r="Y58" s="14">
        <v>72</v>
      </c>
    </row>
    <row r="59" spans="1:25" s="1" customFormat="1" ht="11.1" customHeight="1">
      <c r="A59" s="11" t="s">
        <v>40</v>
      </c>
      <c r="B59" s="22" t="s">
        <v>32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8">
        <v>2.75</v>
      </c>
      <c r="U59" s="13" t="s">
        <v>13</v>
      </c>
      <c r="V59" s="14">
        <v>7.0000000000000007E-2</v>
      </c>
      <c r="W59" s="14">
        <v>0.02</v>
      </c>
      <c r="X59" s="14">
        <v>15</v>
      </c>
      <c r="Y59" s="14">
        <v>60</v>
      </c>
    </row>
    <row r="60" spans="1:25" s="1" customFormat="1" ht="11.1" customHeight="1">
      <c r="A60" s="11" t="s">
        <v>41</v>
      </c>
      <c r="B60" s="22" t="s">
        <v>26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18">
        <v>2.14</v>
      </c>
      <c r="U60" s="15">
        <v>30</v>
      </c>
      <c r="V60" s="14">
        <v>1.95</v>
      </c>
      <c r="W60" s="14">
        <v>0.3</v>
      </c>
      <c r="X60" s="14">
        <v>13.8</v>
      </c>
      <c r="Y60" s="14">
        <v>66</v>
      </c>
    </row>
    <row r="61" spans="1:25" s="1" customFormat="1" ht="12.9" customHeight="1">
      <c r="A61" s="10"/>
      <c r="B61" s="24" t="s">
        <v>8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9"/>
      <c r="U61" s="9" t="s">
        <v>9</v>
      </c>
      <c r="V61" s="17">
        <f>SUM(V56:V60)</f>
        <v>17.37</v>
      </c>
      <c r="W61" s="17">
        <f t="shared" ref="W61:Y61" si="7">SUM(W56:W60)</f>
        <v>11.600000000000001</v>
      </c>
      <c r="X61" s="17">
        <f t="shared" si="7"/>
        <v>51.5</v>
      </c>
      <c r="Y61" s="17">
        <f t="shared" si="7"/>
        <v>387.28</v>
      </c>
    </row>
    <row r="62" spans="1:25" s="1" customFormat="1" ht="12.9" customHeight="1">
      <c r="A62" s="10"/>
      <c r="B62" s="25" t="s">
        <v>51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s="5" customFormat="1" ht="11.1" customHeight="1">
      <c r="A63" s="11" t="s">
        <v>41</v>
      </c>
      <c r="B63" s="22" t="s">
        <v>33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2">
        <v>6.75</v>
      </c>
      <c r="U63" s="15">
        <v>22</v>
      </c>
      <c r="V63" s="14">
        <v>1.56</v>
      </c>
      <c r="W63" s="14">
        <v>3.32</v>
      </c>
      <c r="X63" s="14">
        <v>14.89</v>
      </c>
      <c r="Y63" s="14">
        <v>96</v>
      </c>
    </row>
    <row r="64" spans="1:25" s="5" customFormat="1" ht="11.1" customHeight="1">
      <c r="A64" s="11" t="s">
        <v>40</v>
      </c>
      <c r="B64" s="22" t="s">
        <v>32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12">
        <v>2.75</v>
      </c>
      <c r="U64" s="13" t="s">
        <v>13</v>
      </c>
      <c r="V64" s="14">
        <v>7.0000000000000007E-2</v>
      </c>
      <c r="W64" s="14">
        <v>0.02</v>
      </c>
      <c r="X64" s="14">
        <v>15</v>
      </c>
      <c r="Y64" s="14">
        <v>60</v>
      </c>
    </row>
    <row r="65" spans="1:25" s="1" customFormat="1" ht="11.1" customHeight="1">
      <c r="A65" s="10"/>
      <c r="B65" s="24" t="s">
        <v>8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16"/>
      <c r="U65" s="9" t="s">
        <v>9</v>
      </c>
      <c r="V65" s="17">
        <v>1.63</v>
      </c>
      <c r="W65" s="17">
        <v>3.34</v>
      </c>
      <c r="X65" s="17">
        <v>29.89</v>
      </c>
      <c r="Y65" s="17">
        <v>156</v>
      </c>
    </row>
    <row r="66" spans="1:25" s="1" customFormat="1" ht="5.0999999999999996" customHeight="1"/>
    <row r="67" spans="1:25" s="1" customFormat="1" ht="26.1" customHeight="1">
      <c r="B67" s="21" t="s">
        <v>18</v>
      </c>
      <c r="C67" s="21"/>
      <c r="D67" s="21"/>
      <c r="E67" s="21"/>
      <c r="F67" s="21"/>
      <c r="G67" s="21"/>
      <c r="P67" s="21" t="s">
        <v>19</v>
      </c>
      <c r="Q67" s="21"/>
      <c r="R67" s="21"/>
      <c r="S67" s="21"/>
      <c r="T67" s="6"/>
      <c r="V67" s="21" t="s">
        <v>20</v>
      </c>
      <c r="W67" s="21"/>
    </row>
    <row r="68" spans="1:25" s="1" customFormat="1" ht="0.9" customHeight="1"/>
    <row r="69" spans="1:25" s="1" customFormat="1" ht="0.9" customHeight="1"/>
  </sheetData>
  <mergeCells count="67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S12"/>
    <mergeCell ref="B13:Y13"/>
    <mergeCell ref="B14:S14"/>
    <mergeCell ref="B15:S15"/>
    <mergeCell ref="B16:S16"/>
    <mergeCell ref="B17:S17"/>
    <mergeCell ref="B18:S18"/>
    <mergeCell ref="B19:S19"/>
    <mergeCell ref="B20:Y20"/>
    <mergeCell ref="B21:S21"/>
    <mergeCell ref="B22:S22"/>
    <mergeCell ref="B23:S23"/>
    <mergeCell ref="B24:S24"/>
    <mergeCell ref="B25:S25"/>
    <mergeCell ref="B26:S26"/>
    <mergeCell ref="B27:S27"/>
    <mergeCell ref="B28:Y28"/>
    <mergeCell ref="B29:S29"/>
    <mergeCell ref="B30:S30"/>
    <mergeCell ref="B31:S31"/>
    <mergeCell ref="B32:S32"/>
    <mergeCell ref="B33:S33"/>
    <mergeCell ref="B34:S34"/>
    <mergeCell ref="B35:Y35"/>
    <mergeCell ref="B36:S36"/>
    <mergeCell ref="B37:S37"/>
    <mergeCell ref="B38:S38"/>
    <mergeCell ref="B39:S39"/>
    <mergeCell ref="B40:S40"/>
    <mergeCell ref="B41:S41"/>
    <mergeCell ref="B42:S42"/>
    <mergeCell ref="B43:Y43"/>
    <mergeCell ref="B44:S44"/>
    <mergeCell ref="B45:S45"/>
    <mergeCell ref="B46:S46"/>
    <mergeCell ref="B47:S47"/>
    <mergeCell ref="B48:Y48"/>
    <mergeCell ref="B49:S49"/>
    <mergeCell ref="B50:S50"/>
    <mergeCell ref="B51:S51"/>
    <mergeCell ref="B52:S52"/>
    <mergeCell ref="B65:S65"/>
    <mergeCell ref="B55:Y55"/>
    <mergeCell ref="B56:S56"/>
    <mergeCell ref="B57:S57"/>
    <mergeCell ref="B58:S58"/>
    <mergeCell ref="B59:S59"/>
    <mergeCell ref="B60:S60"/>
    <mergeCell ref="B61:S61"/>
    <mergeCell ref="B62:Y62"/>
    <mergeCell ref="B67:G67"/>
    <mergeCell ref="P67:S67"/>
    <mergeCell ref="V67:W67"/>
    <mergeCell ref="B53:S53"/>
    <mergeCell ref="B54:S54"/>
    <mergeCell ref="B63:S63"/>
    <mergeCell ref="B64:S64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2022-09-15T06:42:11Z</cp:lastPrinted>
  <dcterms:modified xsi:type="dcterms:W3CDTF">2022-11-08T08:29:18Z</dcterms:modified>
</cp:coreProperties>
</file>