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360" yWindow="15" windowWidth="20955" windowHeight="972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J51" i="1"/>
  <c r="J62" i="1" s="1"/>
  <c r="I51" i="1"/>
  <c r="I62" i="1" s="1"/>
  <c r="H51" i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G13" i="1"/>
  <c r="G24" i="1" s="1"/>
  <c r="F13" i="1"/>
  <c r="I196" i="1" l="1"/>
  <c r="L62" i="1"/>
  <c r="L43" i="1"/>
  <c r="F119" i="1"/>
  <c r="H62" i="1"/>
  <c r="J196" i="1"/>
  <c r="G196" i="1"/>
  <c r="H24" i="1"/>
  <c r="F24" i="1"/>
  <c r="L196" i="1" l="1"/>
  <c r="F196" i="1"/>
  <c r="H196" i="1"/>
</calcChain>
</file>

<file path=xl/sharedStrings.xml><?xml version="1.0" encoding="utf-8"?>
<sst xmlns="http://schemas.openxmlformats.org/spreadsheetml/2006/main" count="328" uniqueCount="92">
  <si>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</si>
  <si>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</si>
  <si>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</si>
  <si>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</si>
  <si>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</si>
  <si>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</si>
  <si>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</si>
  <si>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</si>
  <si>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</si>
  <si>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</si>
  <si>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</si>
  <si>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</si>
  <si>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</si>
  <si>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</si>
  <si>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</si>
  <si>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</si>
  <si>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</si>
  <si>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</si>
  <si>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</si>
  <si>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</si>
  <si>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</si>
  <si>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</si>
  <si>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</si>
  <si>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</si>
  <si>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</si>
  <si>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</si>
  <si>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</si>
  <si>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</si>
  <si>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</si>
  <si>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</si>
  <si>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</si>
  <si>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</si>
  <si>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</si>
  <si>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</si>
  <si>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</si>
  <si>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</si>
  <si>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</si>
  <si>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</si>
  <si>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</si>
  <si>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"СОШ" №3</t>
  </si>
  <si>
    <t xml:space="preserve">директор </t>
  </si>
  <si>
    <t>Барабаш Е.В.</t>
  </si>
  <si>
    <t>компот из свежих фруктов</t>
  </si>
  <si>
    <t>пшеничный</t>
  </si>
  <si>
    <t>пр</t>
  </si>
  <si>
    <t>яблоко</t>
  </si>
  <si>
    <t>щи из свежей капусты</t>
  </si>
  <si>
    <t>рожки отварные</t>
  </si>
  <si>
    <t>чай</t>
  </si>
  <si>
    <t>котлета рыбная с рисом</t>
  </si>
  <si>
    <t>чай с лимоном</t>
  </si>
  <si>
    <t>пшеничный с сыром</t>
  </si>
  <si>
    <t>банан</t>
  </si>
  <si>
    <t>суп гороховый</t>
  </si>
  <si>
    <t>печень по-строгановски</t>
  </si>
  <si>
    <t>картофельное пюре</t>
  </si>
  <si>
    <t>ржаной</t>
  </si>
  <si>
    <t>каша молочная с яйцом</t>
  </si>
  <si>
    <t>какао</t>
  </si>
  <si>
    <t>борщ</t>
  </si>
  <si>
    <t>гуляш из курицы</t>
  </si>
  <si>
    <t>каша гречневая</t>
  </si>
  <si>
    <t xml:space="preserve">котлета куриная </t>
  </si>
  <si>
    <t xml:space="preserve"> котлета куриная с макаронами</t>
  </si>
  <si>
    <t>кофейный напиток</t>
  </si>
  <si>
    <t>суп лапша</t>
  </si>
  <si>
    <t>курица</t>
  </si>
  <si>
    <t>плов</t>
  </si>
  <si>
    <t>рыба тушеная с картофельным пюре</t>
  </si>
  <si>
    <t>каша гречневая с молоком</t>
  </si>
  <si>
    <t>пшеничный с сыром и маслом</t>
  </si>
  <si>
    <t>рассольник</t>
  </si>
  <si>
    <t>котлета куриная</t>
  </si>
  <si>
    <t>котлета куриная с рисом</t>
  </si>
  <si>
    <t>суп рыбный</t>
  </si>
  <si>
    <t>картофельное рагу</t>
  </si>
  <si>
    <t>запеканка творожная с вареным яйцом</t>
  </si>
  <si>
    <t xml:space="preserve">пшеничный </t>
  </si>
  <si>
    <t>котлета рыбная</t>
  </si>
  <si>
    <t>плов с курицей</t>
  </si>
  <si>
    <t>31.27</t>
  </si>
  <si>
    <t>рыба с картофельным пюре</t>
  </si>
  <si>
    <t>огурец свежий</t>
  </si>
  <si>
    <t xml:space="preserve">каша молочная "Дружба" </t>
  </si>
  <si>
    <t>омлет</t>
  </si>
  <si>
    <t>пшеничный с маслом</t>
  </si>
  <si>
    <t>помидор</t>
  </si>
  <si>
    <t>салат из свежей капусты</t>
  </si>
  <si>
    <t>салат морковный</t>
  </si>
  <si>
    <t>напиток лимонный</t>
  </si>
  <si>
    <t>лимонный напиток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</si>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</sst>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188" sqref="F188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1" t="s">
        <v>39</v>
      </c>
      <c r="D1" s="52"/>
      <c r="E1" s="52"/>
      <c r="F1" s="12" t="s">
        <v>16</v>
      </c>
      <c r="G1" s="2" t="s">
        <v>17</v>
      </c>
      <c r="H1" s="53" t="s">
        <v>40</v>
      </c>
      <c r="I1" s="53"/>
      <c r="J1" s="53"/>
      <c r="K1" s="53"/>
    </row>
    <row r="2" spans="1:12" ht="18" x14ac:dyDescent="0.2">
      <c r="A2" s="35" t="s">
        <v>6</v>
      </c>
      <c r="C2" s="2"/>
      <c r="G2" s="2" t="s">
        <v>18</v>
      </c>
      <c r="H2" s="53" t="s">
        <v>41</v>
      </c>
      <c r="I2" s="53"/>
      <c r="J2" s="53"/>
      <c r="K2" s="53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/>
      <c r="I3" s="48"/>
      <c r="J3" s="49">
        <v>2023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83</v>
      </c>
      <c r="F6" s="40">
        <v>200</v>
      </c>
      <c r="G6" s="40">
        <v>3.3</v>
      </c>
      <c r="H6" s="40">
        <v>8.6</v>
      </c>
      <c r="I6" s="40">
        <v>23.2</v>
      </c>
      <c r="J6" s="40">
        <v>183.4</v>
      </c>
      <c r="K6" s="41">
        <v>275</v>
      </c>
      <c r="L6" s="40">
        <v>15.43</v>
      </c>
    </row>
    <row r="7" spans="1:12" ht="15" x14ac:dyDescent="0.25">
      <c r="A7" s="23"/>
      <c r="B7" s="15"/>
      <c r="C7" s="11"/>
      <c r="D7" s="6"/>
      <c r="E7" s="42" t="s">
        <v>84</v>
      </c>
      <c r="F7" s="43">
        <v>100</v>
      </c>
      <c r="G7" s="43">
        <v>9.2799999999999994</v>
      </c>
      <c r="H7" s="43">
        <v>13.86</v>
      </c>
      <c r="I7" s="43">
        <v>1.75</v>
      </c>
      <c r="J7" s="43">
        <v>187</v>
      </c>
      <c r="K7" s="44">
        <v>210</v>
      </c>
      <c r="L7" s="43">
        <v>18.71</v>
      </c>
    </row>
    <row r="8" spans="1:12" ht="15" x14ac:dyDescent="0.25">
      <c r="A8" s="23"/>
      <c r="B8" s="15"/>
      <c r="C8" s="11"/>
      <c r="D8" s="7" t="s">
        <v>22</v>
      </c>
      <c r="E8" s="42" t="s">
        <v>42</v>
      </c>
      <c r="F8" s="43">
        <v>200</v>
      </c>
      <c r="G8" s="43">
        <v>0.16</v>
      </c>
      <c r="H8" s="43">
        <v>0.16</v>
      </c>
      <c r="I8" s="43">
        <v>27.88</v>
      </c>
      <c r="J8" s="43">
        <v>115</v>
      </c>
      <c r="K8" s="44">
        <v>342</v>
      </c>
      <c r="L8" s="43">
        <v>5.25</v>
      </c>
    </row>
    <row r="9" spans="1:12" ht="15" x14ac:dyDescent="0.25">
      <c r="A9" s="23"/>
      <c r="B9" s="15"/>
      <c r="C9" s="11"/>
      <c r="D9" s="7" t="s">
        <v>23</v>
      </c>
      <c r="E9" s="42" t="s">
        <v>85</v>
      </c>
      <c r="F9" s="43">
        <v>46</v>
      </c>
      <c r="G9" s="43">
        <v>3.06</v>
      </c>
      <c r="H9" s="43">
        <v>0.53</v>
      </c>
      <c r="I9" s="43">
        <v>18.93</v>
      </c>
      <c r="J9" s="43">
        <v>93.3</v>
      </c>
      <c r="K9" s="44" t="s">
        <v>44</v>
      </c>
      <c r="L9" s="43">
        <v>6.84</v>
      </c>
    </row>
    <row r="10" spans="1:12" ht="15" x14ac:dyDescent="0.25">
      <c r="A10" s="23"/>
      <c r="B10" s="15"/>
      <c r="C10" s="11"/>
      <c r="D10" s="7" t="s">
        <v>24</v>
      </c>
      <c r="E10" s="42" t="s">
        <v>45</v>
      </c>
      <c r="F10" s="43">
        <v>130</v>
      </c>
      <c r="G10" s="43">
        <v>0.4</v>
      </c>
      <c r="H10" s="43">
        <v>0.4</v>
      </c>
      <c r="I10" s="43">
        <v>9.8000000000000007</v>
      </c>
      <c r="J10" s="43">
        <v>47</v>
      </c>
      <c r="K10" s="44" t="s">
        <v>44</v>
      </c>
      <c r="L10" s="43">
        <v>13.99</v>
      </c>
    </row>
    <row r="11" spans="1:12" ht="15" x14ac:dyDescent="0.25">
      <c r="A11" s="23"/>
      <c r="B11" s="15"/>
      <c r="C11" s="11"/>
      <c r="D11" s="7" t="s">
        <v>26</v>
      </c>
      <c r="E11" s="42" t="s">
        <v>82</v>
      </c>
      <c r="F11" s="43">
        <v>60</v>
      </c>
      <c r="G11" s="43">
        <v>0.12</v>
      </c>
      <c r="H11" s="43">
        <v>0.06</v>
      </c>
      <c r="I11" s="43">
        <v>1.02</v>
      </c>
      <c r="J11" s="43">
        <v>6</v>
      </c>
      <c r="K11" s="44">
        <v>71</v>
      </c>
      <c r="L11" s="43">
        <v>6</v>
      </c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736</v>
      </c>
      <c r="G13" s="19">
        <f t="shared" ref="G13:J13" si="0">SUM(G6:G12)</f>
        <v>16.32</v>
      </c>
      <c r="H13" s="19">
        <f t="shared" si="0"/>
        <v>23.61</v>
      </c>
      <c r="I13" s="19">
        <f t="shared" si="0"/>
        <v>82.579999999999984</v>
      </c>
      <c r="J13" s="19">
        <f t="shared" si="0"/>
        <v>631.69999999999993</v>
      </c>
      <c r="K13" s="25"/>
      <c r="L13" s="19">
        <f t="shared" ref="L13" si="1">SUM(L6:L12)</f>
        <v>66.22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 t="s">
        <v>46</v>
      </c>
      <c r="F15" s="43">
        <v>250</v>
      </c>
      <c r="G15" s="43">
        <v>1.5</v>
      </c>
      <c r="H15" s="57">
        <v>4.0999999999999996</v>
      </c>
      <c r="I15" s="43">
        <v>8.1300000000000008</v>
      </c>
      <c r="J15" s="43">
        <v>90</v>
      </c>
      <c r="K15" s="44">
        <v>88</v>
      </c>
      <c r="L15" s="43">
        <v>3.98</v>
      </c>
    </row>
    <row r="16" spans="1:12" ht="15" x14ac:dyDescent="0.25">
      <c r="A16" s="23"/>
      <c r="B16" s="15"/>
      <c r="C16" s="11"/>
      <c r="D16" s="7" t="s">
        <v>28</v>
      </c>
      <c r="E16" s="42" t="s">
        <v>62</v>
      </c>
      <c r="F16" s="43">
        <v>90</v>
      </c>
      <c r="G16" s="43">
        <v>8.33</v>
      </c>
      <c r="H16" s="43">
        <v>10.29</v>
      </c>
      <c r="I16" s="43">
        <v>8.14</v>
      </c>
      <c r="J16" s="43">
        <v>160</v>
      </c>
      <c r="K16" s="44">
        <v>295</v>
      </c>
      <c r="L16" s="43">
        <v>21.92</v>
      </c>
    </row>
    <row r="17" spans="1:12" ht="15" x14ac:dyDescent="0.25">
      <c r="A17" s="23"/>
      <c r="B17" s="15"/>
      <c r="C17" s="11"/>
      <c r="D17" s="7" t="s">
        <v>29</v>
      </c>
      <c r="E17" s="42" t="s">
        <v>47</v>
      </c>
      <c r="F17" s="43">
        <v>100</v>
      </c>
      <c r="G17" s="43">
        <v>8.64</v>
      </c>
      <c r="H17" s="43">
        <v>7.2</v>
      </c>
      <c r="I17" s="43">
        <v>42.64</v>
      </c>
      <c r="J17" s="43">
        <v>264</v>
      </c>
      <c r="K17" s="44">
        <v>203</v>
      </c>
      <c r="L17" s="43">
        <v>4.34</v>
      </c>
    </row>
    <row r="18" spans="1:12" ht="15" x14ac:dyDescent="0.25">
      <c r="A18" s="23"/>
      <c r="B18" s="15"/>
      <c r="C18" s="11"/>
      <c r="D18" s="7" t="s">
        <v>30</v>
      </c>
      <c r="E18" s="42" t="s">
        <v>48</v>
      </c>
      <c r="F18" s="43">
        <v>200</v>
      </c>
      <c r="G18" s="43">
        <v>0.13</v>
      </c>
      <c r="H18" s="43">
        <v>0.02</v>
      </c>
      <c r="I18" s="43">
        <v>15.2</v>
      </c>
      <c r="J18" s="43">
        <v>62</v>
      </c>
      <c r="K18" s="44">
        <v>377</v>
      </c>
      <c r="L18" s="43">
        <v>1.76</v>
      </c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 t="s">
        <v>56</v>
      </c>
      <c r="F20" s="43">
        <v>40</v>
      </c>
      <c r="G20" s="43">
        <v>1.68</v>
      </c>
      <c r="H20" s="43">
        <v>0.33</v>
      </c>
      <c r="I20" s="43">
        <v>14.77</v>
      </c>
      <c r="J20" s="43">
        <v>69</v>
      </c>
      <c r="K20" s="44" t="s">
        <v>44</v>
      </c>
      <c r="L20" s="43">
        <v>3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680</v>
      </c>
      <c r="G23" s="19">
        <f t="shared" ref="G23:J23" si="2">SUM(G14:G22)</f>
        <v>20.279999999999998</v>
      </c>
      <c r="H23" s="19">
        <f t="shared" si="2"/>
        <v>21.939999999999998</v>
      </c>
      <c r="I23" s="19">
        <f t="shared" si="2"/>
        <v>88.88</v>
      </c>
      <c r="J23" s="19">
        <f t="shared" si="2"/>
        <v>645</v>
      </c>
      <c r="K23" s="25"/>
      <c r="L23" s="19">
        <f t="shared" ref="L23" si="3">SUM(L14:L22)</f>
        <v>35</v>
      </c>
    </row>
    <row r="24" spans="1:12" ht="15" x14ac:dyDescent="0.2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1416</v>
      </c>
      <c r="G24" s="32">
        <f t="shared" ref="G24:J24" si="4">G13+G23</f>
        <v>36.599999999999994</v>
      </c>
      <c r="H24" s="32">
        <f t="shared" si="4"/>
        <v>45.55</v>
      </c>
      <c r="I24" s="32">
        <f t="shared" si="4"/>
        <v>171.45999999999998</v>
      </c>
      <c r="J24" s="32">
        <f t="shared" si="4"/>
        <v>1276.6999999999998</v>
      </c>
      <c r="K24" s="32"/>
      <c r="L24" s="32">
        <f t="shared" ref="L24" si="5">L13+L23</f>
        <v>101.22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49</v>
      </c>
      <c r="F25" s="40">
        <v>240</v>
      </c>
      <c r="G25" s="40">
        <v>13.49</v>
      </c>
      <c r="H25" s="40">
        <v>18.829999999999998</v>
      </c>
      <c r="I25" s="40">
        <v>48.51</v>
      </c>
      <c r="J25" s="40">
        <v>418.1</v>
      </c>
      <c r="K25" s="41">
        <v>304</v>
      </c>
      <c r="L25" s="40">
        <v>29.73</v>
      </c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50</v>
      </c>
      <c r="F27" s="43">
        <v>207</v>
      </c>
      <c r="G27" s="43">
        <v>0.13</v>
      </c>
      <c r="H27" s="43">
        <v>0.02</v>
      </c>
      <c r="I27" s="43">
        <v>15.2</v>
      </c>
      <c r="J27" s="43">
        <v>62</v>
      </c>
      <c r="K27" s="44">
        <v>377</v>
      </c>
      <c r="L27" s="43">
        <v>3.24</v>
      </c>
    </row>
    <row r="28" spans="1:12" ht="15" x14ac:dyDescent="0.25">
      <c r="A28" s="14"/>
      <c r="B28" s="15"/>
      <c r="C28" s="11"/>
      <c r="D28" s="7" t="s">
        <v>23</v>
      </c>
      <c r="E28" s="42" t="s">
        <v>51</v>
      </c>
      <c r="F28" s="43">
        <v>55</v>
      </c>
      <c r="G28" s="43">
        <v>6.54</v>
      </c>
      <c r="H28" s="43">
        <v>4.96</v>
      </c>
      <c r="I28" s="43">
        <v>18.93</v>
      </c>
      <c r="J28" s="43">
        <v>147.30000000000001</v>
      </c>
      <c r="K28" s="44">
        <v>15</v>
      </c>
      <c r="L28" s="43">
        <v>8.66</v>
      </c>
    </row>
    <row r="29" spans="1:12" ht="15" x14ac:dyDescent="0.25">
      <c r="A29" s="14"/>
      <c r="B29" s="15"/>
      <c r="C29" s="11"/>
      <c r="D29" s="7" t="s">
        <v>24</v>
      </c>
      <c r="E29" s="42" t="s">
        <v>52</v>
      </c>
      <c r="F29" s="43">
        <v>100</v>
      </c>
      <c r="G29" s="43">
        <v>0.4</v>
      </c>
      <c r="H29" s="43">
        <v>0.4</v>
      </c>
      <c r="I29" s="43">
        <v>9.8000000000000007</v>
      </c>
      <c r="J29" s="43">
        <v>47</v>
      </c>
      <c r="K29" s="44" t="s">
        <v>44</v>
      </c>
      <c r="L29" s="43">
        <v>14.69</v>
      </c>
    </row>
    <row r="30" spans="1:12" ht="15" x14ac:dyDescent="0.25">
      <c r="A30" s="14"/>
      <c r="B30" s="15"/>
      <c r="C30" s="11"/>
      <c r="D30" s="7" t="s">
        <v>26</v>
      </c>
      <c r="E30" s="42" t="s">
        <v>86</v>
      </c>
      <c r="F30" s="43">
        <v>60</v>
      </c>
      <c r="G30" s="43">
        <v>0.66</v>
      </c>
      <c r="H30" s="43">
        <v>0.12</v>
      </c>
      <c r="I30" s="43">
        <v>2.2799999999999998</v>
      </c>
      <c r="J30" s="43">
        <v>11.75</v>
      </c>
      <c r="K30" s="44">
        <v>71</v>
      </c>
      <c r="L30" s="43">
        <v>9.9</v>
      </c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662</v>
      </c>
      <c r="G32" s="19">
        <f t="shared" ref="G32" si="6">SUM(G25:G31)</f>
        <v>21.22</v>
      </c>
      <c r="H32" s="19">
        <f t="shared" ref="H32" si="7">SUM(H25:H31)</f>
        <v>24.33</v>
      </c>
      <c r="I32" s="19">
        <f t="shared" ref="I32" si="8">SUM(I25:I31)</f>
        <v>94.719999999999985</v>
      </c>
      <c r="J32" s="19">
        <f t="shared" ref="J32:L32" si="9">SUM(J25:J31)</f>
        <v>686.15000000000009</v>
      </c>
      <c r="K32" s="25"/>
      <c r="L32" s="19">
        <f t="shared" si="9"/>
        <v>66.22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 t="s">
        <v>53</v>
      </c>
      <c r="F34" s="43">
        <v>250</v>
      </c>
      <c r="G34" s="43">
        <v>7.8</v>
      </c>
      <c r="H34" s="43">
        <v>38</v>
      </c>
      <c r="I34" s="43">
        <v>15.94</v>
      </c>
      <c r="J34" s="43">
        <v>503</v>
      </c>
      <c r="K34" s="44">
        <v>119</v>
      </c>
      <c r="L34" s="43">
        <v>4.45</v>
      </c>
    </row>
    <row r="35" spans="1:12" ht="15" x14ac:dyDescent="0.25">
      <c r="A35" s="14"/>
      <c r="B35" s="15"/>
      <c r="C35" s="11"/>
      <c r="D35" s="7" t="s">
        <v>28</v>
      </c>
      <c r="E35" s="42" t="s">
        <v>54</v>
      </c>
      <c r="F35" s="43">
        <v>100</v>
      </c>
      <c r="G35" s="43">
        <v>13.26</v>
      </c>
      <c r="H35" s="43">
        <v>9.1999999999999993</v>
      </c>
      <c r="I35" s="43">
        <v>3.52</v>
      </c>
      <c r="J35" s="43">
        <v>175</v>
      </c>
      <c r="K35" s="44">
        <v>255</v>
      </c>
      <c r="L35" s="43">
        <v>20.34</v>
      </c>
    </row>
    <row r="36" spans="1:12" ht="15" x14ac:dyDescent="0.25">
      <c r="A36" s="14"/>
      <c r="B36" s="15"/>
      <c r="C36" s="11"/>
      <c r="D36" s="7" t="s">
        <v>29</v>
      </c>
      <c r="E36" s="42" t="s">
        <v>55</v>
      </c>
      <c r="F36" s="43">
        <v>100</v>
      </c>
      <c r="G36" s="43">
        <v>2.0499999999999998</v>
      </c>
      <c r="H36" s="43">
        <v>2.7</v>
      </c>
      <c r="I36" s="43">
        <v>13.6</v>
      </c>
      <c r="J36" s="43">
        <v>90</v>
      </c>
      <c r="K36" s="44">
        <v>312</v>
      </c>
      <c r="L36" s="43">
        <v>6.05</v>
      </c>
    </row>
    <row r="37" spans="1:12" ht="15" x14ac:dyDescent="0.25">
      <c r="A37" s="14"/>
      <c r="B37" s="15"/>
      <c r="C37" s="11"/>
      <c r="D37" s="7" t="s">
        <v>30</v>
      </c>
      <c r="E37" s="42" t="s">
        <v>48</v>
      </c>
      <c r="F37" s="43">
        <v>200</v>
      </c>
      <c r="G37" s="43">
        <v>0.13</v>
      </c>
      <c r="H37" s="43">
        <v>0.02</v>
      </c>
      <c r="I37" s="43">
        <v>15.2</v>
      </c>
      <c r="J37" s="43">
        <v>62</v>
      </c>
      <c r="K37" s="44">
        <v>377</v>
      </c>
      <c r="L37" s="43">
        <v>1.76</v>
      </c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 t="s">
        <v>56</v>
      </c>
      <c r="F39" s="43">
        <v>40</v>
      </c>
      <c r="G39" s="43">
        <v>1.68</v>
      </c>
      <c r="H39" s="43">
        <v>0.33</v>
      </c>
      <c r="I39" s="43">
        <v>14.77</v>
      </c>
      <c r="J39" s="43">
        <v>69</v>
      </c>
      <c r="K39" s="44" t="s">
        <v>44</v>
      </c>
      <c r="L39" s="43">
        <v>2.4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690</v>
      </c>
      <c r="G42" s="19">
        <f t="shared" ref="G42" si="10">SUM(G33:G41)</f>
        <v>24.919999999999998</v>
      </c>
      <c r="H42" s="19">
        <f t="shared" ref="H42" si="11">SUM(H33:H41)</f>
        <v>50.250000000000007</v>
      </c>
      <c r="I42" s="19">
        <f t="shared" ref="I42" si="12">SUM(I33:I41)</f>
        <v>63.03</v>
      </c>
      <c r="J42" s="19">
        <f t="shared" ref="J42:L42" si="13">SUM(J33:J41)</f>
        <v>899</v>
      </c>
      <c r="K42" s="25"/>
      <c r="L42" s="19">
        <f t="shared" si="13"/>
        <v>35</v>
      </c>
    </row>
    <row r="43" spans="1:12" ht="15.75" customHeight="1" x14ac:dyDescent="0.2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1352</v>
      </c>
      <c r="G43" s="32">
        <f t="shared" ref="G43" si="14">G32+G42</f>
        <v>46.14</v>
      </c>
      <c r="H43" s="32">
        <f t="shared" ref="H43" si="15">H32+H42</f>
        <v>74.580000000000013</v>
      </c>
      <c r="I43" s="32">
        <f t="shared" ref="I43" si="16">I32+I42</f>
        <v>157.75</v>
      </c>
      <c r="J43" s="32">
        <f t="shared" ref="J43:L43" si="17">J32+J42</f>
        <v>1585.15</v>
      </c>
      <c r="K43" s="32"/>
      <c r="L43" s="32">
        <f t="shared" si="17"/>
        <v>101.22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57</v>
      </c>
      <c r="F44" s="40">
        <v>240</v>
      </c>
      <c r="G44" s="40">
        <v>11.19</v>
      </c>
      <c r="H44" s="40">
        <v>15.32</v>
      </c>
      <c r="I44" s="40">
        <v>32.659999999999997</v>
      </c>
      <c r="J44" s="40">
        <v>344</v>
      </c>
      <c r="K44" s="41">
        <v>181</v>
      </c>
      <c r="L44" s="40">
        <v>25.89</v>
      </c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58</v>
      </c>
      <c r="F46" s="43">
        <v>200</v>
      </c>
      <c r="G46" s="43">
        <v>1</v>
      </c>
      <c r="H46" s="43">
        <v>0</v>
      </c>
      <c r="I46" s="43">
        <v>20.2</v>
      </c>
      <c r="J46" s="43">
        <v>84.8</v>
      </c>
      <c r="K46" s="44">
        <v>389</v>
      </c>
      <c r="L46" s="43">
        <v>10.3</v>
      </c>
    </row>
    <row r="47" spans="1:12" ht="15" x14ac:dyDescent="0.25">
      <c r="A47" s="23"/>
      <c r="B47" s="15"/>
      <c r="C47" s="11"/>
      <c r="D47" s="7" t="s">
        <v>23</v>
      </c>
      <c r="E47" s="42" t="s">
        <v>85</v>
      </c>
      <c r="F47" s="43">
        <v>46</v>
      </c>
      <c r="G47" s="43">
        <v>3.06</v>
      </c>
      <c r="H47" s="43">
        <v>0.53</v>
      </c>
      <c r="I47" s="43">
        <v>18.93</v>
      </c>
      <c r="J47" s="43">
        <v>93.3</v>
      </c>
      <c r="K47" s="44" t="s">
        <v>44</v>
      </c>
      <c r="L47" s="43">
        <v>6.84</v>
      </c>
    </row>
    <row r="48" spans="1:12" ht="15" x14ac:dyDescent="0.25">
      <c r="A48" s="23"/>
      <c r="B48" s="15"/>
      <c r="C48" s="11"/>
      <c r="D48" s="7" t="s">
        <v>24</v>
      </c>
      <c r="E48" s="42" t="s">
        <v>45</v>
      </c>
      <c r="F48" s="43">
        <v>150</v>
      </c>
      <c r="G48" s="43">
        <v>0.4</v>
      </c>
      <c r="H48" s="43">
        <v>0.4</v>
      </c>
      <c r="I48" s="43">
        <v>9.8000000000000007</v>
      </c>
      <c r="J48" s="43">
        <v>47</v>
      </c>
      <c r="K48" s="44" t="s">
        <v>44</v>
      </c>
      <c r="L48" s="43">
        <v>18.79</v>
      </c>
    </row>
    <row r="49" spans="1:12" ht="15" x14ac:dyDescent="0.25">
      <c r="A49" s="23"/>
      <c r="B49" s="15"/>
      <c r="C49" s="11"/>
      <c r="D49" s="7" t="s">
        <v>26</v>
      </c>
      <c r="E49" s="42" t="s">
        <v>88</v>
      </c>
      <c r="F49" s="43">
        <v>60</v>
      </c>
      <c r="G49" s="43">
        <v>0.74</v>
      </c>
      <c r="H49" s="43">
        <v>5.6000000000000001E-2</v>
      </c>
      <c r="I49" s="43">
        <v>6.88</v>
      </c>
      <c r="J49" s="43">
        <v>49.02</v>
      </c>
      <c r="K49" s="44">
        <v>62</v>
      </c>
      <c r="L49" s="43">
        <v>4.4000000000000004</v>
      </c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696</v>
      </c>
      <c r="G51" s="19">
        <f t="shared" ref="G51" si="18">SUM(G44:G50)</f>
        <v>16.39</v>
      </c>
      <c r="H51" s="19">
        <f t="shared" ref="H51" si="19">SUM(H44:H50)</f>
        <v>16.306000000000001</v>
      </c>
      <c r="I51" s="19">
        <f t="shared" ref="I51" si="20">SUM(I44:I50)</f>
        <v>88.469999999999985</v>
      </c>
      <c r="J51" s="19">
        <f t="shared" ref="J51:L51" si="21">SUM(J44:J50)</f>
        <v>618.12</v>
      </c>
      <c r="K51" s="25"/>
      <c r="L51" s="19">
        <f t="shared" si="21"/>
        <v>66.22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 t="s">
        <v>59</v>
      </c>
      <c r="F53" s="43">
        <v>250</v>
      </c>
      <c r="G53" s="43">
        <v>1.8</v>
      </c>
      <c r="H53" s="43">
        <v>4.92</v>
      </c>
      <c r="I53" s="43">
        <v>10.93</v>
      </c>
      <c r="J53" s="43">
        <v>104</v>
      </c>
      <c r="K53" s="44">
        <v>82</v>
      </c>
      <c r="L53" s="43">
        <v>6.14</v>
      </c>
    </row>
    <row r="54" spans="1:12" ht="15" x14ac:dyDescent="0.25">
      <c r="A54" s="23"/>
      <c r="B54" s="15"/>
      <c r="C54" s="11"/>
      <c r="D54" s="7" t="s">
        <v>28</v>
      </c>
      <c r="E54" s="42" t="s">
        <v>60</v>
      </c>
      <c r="F54" s="43">
        <v>50</v>
      </c>
      <c r="G54" s="43">
        <v>9.39</v>
      </c>
      <c r="H54" s="43">
        <v>11.35</v>
      </c>
      <c r="I54" s="43">
        <v>0.38</v>
      </c>
      <c r="J54" s="43">
        <v>126</v>
      </c>
      <c r="K54" s="44">
        <v>288</v>
      </c>
      <c r="L54" s="43">
        <v>18.02</v>
      </c>
    </row>
    <row r="55" spans="1:12" ht="15" x14ac:dyDescent="0.25">
      <c r="A55" s="23"/>
      <c r="B55" s="15"/>
      <c r="C55" s="11"/>
      <c r="D55" s="7" t="s">
        <v>29</v>
      </c>
      <c r="E55" s="42" t="s">
        <v>61</v>
      </c>
      <c r="F55" s="43">
        <v>100</v>
      </c>
      <c r="G55" s="43">
        <v>11.46</v>
      </c>
      <c r="H55" s="43">
        <v>8.1199999999999992</v>
      </c>
      <c r="I55" s="43">
        <v>51.5</v>
      </c>
      <c r="J55" s="43">
        <v>325</v>
      </c>
      <c r="K55" s="44">
        <v>302</v>
      </c>
      <c r="L55" s="43">
        <v>4.5999999999999996</v>
      </c>
    </row>
    <row r="56" spans="1:12" ht="15" x14ac:dyDescent="0.25">
      <c r="A56" s="23"/>
      <c r="B56" s="15"/>
      <c r="C56" s="11"/>
      <c r="D56" s="7" t="s">
        <v>30</v>
      </c>
      <c r="E56" s="42" t="s">
        <v>50</v>
      </c>
      <c r="F56" s="43">
        <v>200</v>
      </c>
      <c r="G56" s="43">
        <v>0.13</v>
      </c>
      <c r="H56" s="43">
        <v>0.02</v>
      </c>
      <c r="I56" s="43">
        <v>15.2</v>
      </c>
      <c r="J56" s="43">
        <v>62</v>
      </c>
      <c r="K56" s="44">
        <v>377</v>
      </c>
      <c r="L56" s="43">
        <v>3.24</v>
      </c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 t="s">
        <v>56</v>
      </c>
      <c r="F58" s="43">
        <v>40</v>
      </c>
      <c r="G58" s="43">
        <v>1.68</v>
      </c>
      <c r="H58" s="43">
        <v>0.33</v>
      </c>
      <c r="I58" s="43">
        <v>14.77</v>
      </c>
      <c r="J58" s="43">
        <v>69</v>
      </c>
      <c r="K58" s="44" t="s">
        <v>44</v>
      </c>
      <c r="L58" s="43">
        <v>3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640</v>
      </c>
      <c r="G61" s="19">
        <f t="shared" ref="G61" si="22">SUM(G52:G60)</f>
        <v>24.46</v>
      </c>
      <c r="H61" s="19">
        <f t="shared" ref="H61" si="23">SUM(H52:H60)</f>
        <v>24.74</v>
      </c>
      <c r="I61" s="19">
        <f t="shared" ref="I61" si="24">SUM(I52:I60)</f>
        <v>92.78</v>
      </c>
      <c r="J61" s="19">
        <f t="shared" ref="J61:L61" si="25">SUM(J52:J60)</f>
        <v>686</v>
      </c>
      <c r="K61" s="25"/>
      <c r="L61" s="19">
        <f t="shared" si="25"/>
        <v>35</v>
      </c>
    </row>
    <row r="62" spans="1:12" ht="15.75" customHeight="1" x14ac:dyDescent="0.2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1336</v>
      </c>
      <c r="G62" s="32">
        <f t="shared" ref="G62" si="26">G51+G61</f>
        <v>40.85</v>
      </c>
      <c r="H62" s="32">
        <f t="shared" ref="H62" si="27">H51+H61</f>
        <v>41.045999999999999</v>
      </c>
      <c r="I62" s="32">
        <f t="shared" ref="I62" si="28">I51+I61</f>
        <v>181.25</v>
      </c>
      <c r="J62" s="32">
        <f t="shared" ref="J62:L62" si="29">J51+J61</f>
        <v>1304.1199999999999</v>
      </c>
      <c r="K62" s="32"/>
      <c r="L62" s="32">
        <f t="shared" si="29"/>
        <v>101.22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63</v>
      </c>
      <c r="F63" s="40">
        <v>240</v>
      </c>
      <c r="G63" s="40">
        <v>19.489999999999998</v>
      </c>
      <c r="H63" s="40">
        <v>21.48</v>
      </c>
      <c r="I63" s="40">
        <v>39.5</v>
      </c>
      <c r="J63" s="40">
        <v>463.25</v>
      </c>
      <c r="K63" s="41">
        <v>294</v>
      </c>
      <c r="L63" s="40">
        <v>44.23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64</v>
      </c>
      <c r="F65" s="43">
        <v>200</v>
      </c>
      <c r="G65" s="43">
        <v>3.17</v>
      </c>
      <c r="H65" s="43">
        <v>2.68</v>
      </c>
      <c r="I65" s="43">
        <v>15.95</v>
      </c>
      <c r="J65" s="43">
        <v>100.6</v>
      </c>
      <c r="K65" s="44">
        <v>379</v>
      </c>
      <c r="L65" s="43">
        <v>6.4</v>
      </c>
    </row>
    <row r="66" spans="1:12" ht="15" x14ac:dyDescent="0.25">
      <c r="A66" s="23"/>
      <c r="B66" s="15"/>
      <c r="C66" s="11"/>
      <c r="D66" s="7" t="s">
        <v>23</v>
      </c>
      <c r="E66" s="42" t="s">
        <v>43</v>
      </c>
      <c r="F66" s="43">
        <v>40</v>
      </c>
      <c r="G66" s="43">
        <v>3.06</v>
      </c>
      <c r="H66" s="43">
        <v>0.53</v>
      </c>
      <c r="I66" s="43">
        <v>18.93</v>
      </c>
      <c r="J66" s="43">
        <v>93.3</v>
      </c>
      <c r="K66" s="44" t="s">
        <v>44</v>
      </c>
      <c r="L66" s="43">
        <v>2.4</v>
      </c>
    </row>
    <row r="67" spans="1:12" ht="15" x14ac:dyDescent="0.25">
      <c r="A67" s="23"/>
      <c r="B67" s="15"/>
      <c r="C67" s="11"/>
      <c r="D67" s="7" t="s">
        <v>24</v>
      </c>
      <c r="E67" s="42" t="s">
        <v>45</v>
      </c>
      <c r="F67" s="43">
        <v>120</v>
      </c>
      <c r="G67" s="43">
        <v>0.4</v>
      </c>
      <c r="H67" s="43">
        <v>0.4</v>
      </c>
      <c r="I67" s="43">
        <v>9.8000000000000007</v>
      </c>
      <c r="J67" s="43">
        <v>47</v>
      </c>
      <c r="K67" s="44" t="s">
        <v>44</v>
      </c>
      <c r="L67" s="43">
        <v>10.47</v>
      </c>
    </row>
    <row r="68" spans="1:12" ht="15" x14ac:dyDescent="0.25">
      <c r="A68" s="23"/>
      <c r="B68" s="15"/>
      <c r="C68" s="11"/>
      <c r="D68" s="7" t="s">
        <v>26</v>
      </c>
      <c r="E68" s="42" t="s">
        <v>87</v>
      </c>
      <c r="F68" s="43">
        <v>60</v>
      </c>
      <c r="G68" s="43">
        <v>0.79</v>
      </c>
      <c r="H68" s="43">
        <v>1.95</v>
      </c>
      <c r="I68" s="43">
        <v>3.88</v>
      </c>
      <c r="J68" s="43">
        <v>36.24</v>
      </c>
      <c r="K68" s="44">
        <v>45</v>
      </c>
      <c r="L68" s="43">
        <v>2.72</v>
      </c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660</v>
      </c>
      <c r="G70" s="19">
        <f t="shared" ref="G70" si="30">SUM(G63:G69)</f>
        <v>26.909999999999993</v>
      </c>
      <c r="H70" s="19">
        <f t="shared" ref="H70" si="31">SUM(H63:H69)</f>
        <v>27.04</v>
      </c>
      <c r="I70" s="19">
        <f t="shared" ref="I70" si="32">SUM(I63:I69)</f>
        <v>88.059999999999988</v>
      </c>
      <c r="J70" s="19">
        <f t="shared" ref="J70:L70" si="33">SUM(J63:J69)</f>
        <v>740.39</v>
      </c>
      <c r="K70" s="25"/>
      <c r="L70" s="19">
        <f t="shared" si="33"/>
        <v>66.22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 t="s">
        <v>65</v>
      </c>
      <c r="F72" s="43">
        <v>250</v>
      </c>
      <c r="G72" s="43">
        <v>2.68</v>
      </c>
      <c r="H72" s="43">
        <v>2.83</v>
      </c>
      <c r="I72" s="43">
        <v>17.45</v>
      </c>
      <c r="J72" s="43">
        <v>118</v>
      </c>
      <c r="K72" s="44">
        <v>103</v>
      </c>
      <c r="L72" s="43">
        <v>3.7</v>
      </c>
    </row>
    <row r="73" spans="1:12" ht="15" x14ac:dyDescent="0.25">
      <c r="A73" s="23"/>
      <c r="B73" s="15"/>
      <c r="C73" s="11"/>
      <c r="D73" s="7" t="s">
        <v>28</v>
      </c>
      <c r="E73" s="42" t="s">
        <v>66</v>
      </c>
      <c r="F73" s="43">
        <v>50</v>
      </c>
      <c r="G73" s="43">
        <v>12.75</v>
      </c>
      <c r="H73" s="43">
        <v>12</v>
      </c>
      <c r="I73" s="43">
        <v>20.3</v>
      </c>
      <c r="J73" s="43">
        <v>247</v>
      </c>
      <c r="K73" s="44">
        <v>244</v>
      </c>
      <c r="L73" s="43">
        <v>16.940000000000001</v>
      </c>
    </row>
    <row r="74" spans="1:12" ht="15" x14ac:dyDescent="0.25">
      <c r="A74" s="23"/>
      <c r="B74" s="15"/>
      <c r="C74" s="11"/>
      <c r="D74" s="7" t="s">
        <v>29</v>
      </c>
      <c r="E74" s="42" t="s">
        <v>67</v>
      </c>
      <c r="F74" s="43">
        <v>100</v>
      </c>
      <c r="G74" s="43">
        <v>12.75</v>
      </c>
      <c r="H74" s="43">
        <v>12</v>
      </c>
      <c r="I74" s="43">
        <v>40.6</v>
      </c>
      <c r="J74" s="43">
        <v>245</v>
      </c>
      <c r="K74" s="44">
        <v>244</v>
      </c>
      <c r="L74" s="43">
        <v>9.6</v>
      </c>
    </row>
    <row r="75" spans="1:12" ht="15" x14ac:dyDescent="0.25">
      <c r="A75" s="23"/>
      <c r="B75" s="15"/>
      <c r="C75" s="11"/>
      <c r="D75" s="7" t="s">
        <v>30</v>
      </c>
      <c r="E75" s="42" t="s">
        <v>48</v>
      </c>
      <c r="F75" s="43">
        <v>200</v>
      </c>
      <c r="G75" s="43">
        <v>0.13</v>
      </c>
      <c r="H75" s="43">
        <v>0.02</v>
      </c>
      <c r="I75" s="43">
        <v>15.2</v>
      </c>
      <c r="J75" s="43">
        <v>62</v>
      </c>
      <c r="K75" s="44">
        <v>377</v>
      </c>
      <c r="L75" s="43">
        <v>1.76</v>
      </c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 t="s">
        <v>56</v>
      </c>
      <c r="F77" s="43">
        <v>40</v>
      </c>
      <c r="G77" s="43">
        <v>1.68</v>
      </c>
      <c r="H77" s="43">
        <v>0.33</v>
      </c>
      <c r="I77" s="43">
        <v>14.77</v>
      </c>
      <c r="J77" s="43">
        <v>69</v>
      </c>
      <c r="K77" s="44" t="s">
        <v>44</v>
      </c>
      <c r="L77" s="43">
        <v>3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640</v>
      </c>
      <c r="G80" s="19">
        <f t="shared" ref="G80" si="34">SUM(G71:G79)</f>
        <v>29.99</v>
      </c>
      <c r="H80" s="19">
        <f t="shared" ref="H80" si="35">SUM(H71:H79)</f>
        <v>27.179999999999996</v>
      </c>
      <c r="I80" s="19">
        <f t="shared" ref="I80" si="36">SUM(I71:I79)</f>
        <v>108.32</v>
      </c>
      <c r="J80" s="19">
        <f t="shared" ref="J80:L80" si="37">SUM(J71:J79)</f>
        <v>741</v>
      </c>
      <c r="K80" s="25"/>
      <c r="L80" s="19">
        <f t="shared" si="37"/>
        <v>35</v>
      </c>
    </row>
    <row r="81" spans="1:12" ht="15.75" customHeight="1" x14ac:dyDescent="0.2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1300</v>
      </c>
      <c r="G81" s="32">
        <f t="shared" ref="G81" si="38">G70+G80</f>
        <v>56.899999999999991</v>
      </c>
      <c r="H81" s="32">
        <f t="shared" ref="H81" si="39">H70+H80</f>
        <v>54.22</v>
      </c>
      <c r="I81" s="32">
        <f t="shared" ref="I81" si="40">I70+I80</f>
        <v>196.38</v>
      </c>
      <c r="J81" s="32">
        <f t="shared" ref="J81:L81" si="41">J70+J80</f>
        <v>1481.3899999999999</v>
      </c>
      <c r="K81" s="32"/>
      <c r="L81" s="32">
        <f t="shared" si="41"/>
        <v>101.22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68</v>
      </c>
      <c r="F82" s="40">
        <v>300</v>
      </c>
      <c r="G82" s="40">
        <v>13.85</v>
      </c>
      <c r="H82" s="40">
        <v>10.35</v>
      </c>
      <c r="I82" s="40">
        <v>31</v>
      </c>
      <c r="J82" s="40">
        <v>285</v>
      </c>
      <c r="K82" s="41">
        <v>229</v>
      </c>
      <c r="L82" s="40">
        <v>36.54</v>
      </c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58</v>
      </c>
      <c r="F84" s="43">
        <v>200</v>
      </c>
      <c r="G84" s="43">
        <v>1</v>
      </c>
      <c r="H84" s="43">
        <v>0</v>
      </c>
      <c r="I84" s="43">
        <v>20.2</v>
      </c>
      <c r="J84" s="43">
        <v>84.8</v>
      </c>
      <c r="K84" s="44">
        <v>389</v>
      </c>
      <c r="L84" s="43">
        <v>10.3</v>
      </c>
    </row>
    <row r="85" spans="1:12" ht="15" x14ac:dyDescent="0.25">
      <c r="A85" s="23"/>
      <c r="B85" s="15"/>
      <c r="C85" s="11"/>
      <c r="D85" s="7" t="s">
        <v>23</v>
      </c>
      <c r="E85" s="42" t="s">
        <v>43</v>
      </c>
      <c r="F85" s="43">
        <v>40</v>
      </c>
      <c r="G85" s="43">
        <v>3.06</v>
      </c>
      <c r="H85" s="43">
        <v>0.53</v>
      </c>
      <c r="I85" s="43">
        <v>18.93</v>
      </c>
      <c r="J85" s="43">
        <v>93.3</v>
      </c>
      <c r="K85" s="44" t="s">
        <v>44</v>
      </c>
      <c r="L85" s="43">
        <v>2.4</v>
      </c>
    </row>
    <row r="86" spans="1:12" ht="15" x14ac:dyDescent="0.25">
      <c r="A86" s="23"/>
      <c r="B86" s="15"/>
      <c r="C86" s="11"/>
      <c r="D86" s="7" t="s">
        <v>24</v>
      </c>
      <c r="E86" s="42" t="s">
        <v>45</v>
      </c>
      <c r="F86" s="43">
        <v>100</v>
      </c>
      <c r="G86" s="43">
        <v>0.4</v>
      </c>
      <c r="H86" s="43">
        <v>0.4</v>
      </c>
      <c r="I86" s="43">
        <v>9.8000000000000007</v>
      </c>
      <c r="J86" s="43">
        <v>47</v>
      </c>
      <c r="K86" s="44" t="s">
        <v>44</v>
      </c>
      <c r="L86" s="43">
        <v>10.98</v>
      </c>
    </row>
    <row r="87" spans="1:12" ht="15" x14ac:dyDescent="0.25">
      <c r="A87" s="23"/>
      <c r="B87" s="15"/>
      <c r="C87" s="11"/>
      <c r="D87" s="7" t="s">
        <v>26</v>
      </c>
      <c r="E87" s="42" t="s">
        <v>82</v>
      </c>
      <c r="F87" s="43">
        <v>60</v>
      </c>
      <c r="G87" s="43">
        <v>0.12</v>
      </c>
      <c r="H87" s="43">
        <v>0.06</v>
      </c>
      <c r="I87" s="43">
        <v>1.02</v>
      </c>
      <c r="J87" s="43">
        <v>6</v>
      </c>
      <c r="K87" s="44">
        <v>71</v>
      </c>
      <c r="L87" s="43">
        <v>6</v>
      </c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700</v>
      </c>
      <c r="G89" s="19">
        <f t="shared" ref="G89" si="42">SUM(G82:G88)</f>
        <v>18.43</v>
      </c>
      <c r="H89" s="19">
        <f t="shared" ref="H89" si="43">SUM(H82:H88)</f>
        <v>11.34</v>
      </c>
      <c r="I89" s="19">
        <f t="shared" ref="I89" si="44">SUM(I82:I88)</f>
        <v>80.949999999999989</v>
      </c>
      <c r="J89" s="19">
        <f t="shared" ref="J89:L89" si="45">SUM(J82:J88)</f>
        <v>516.1</v>
      </c>
      <c r="K89" s="25"/>
      <c r="L89" s="19">
        <f t="shared" si="45"/>
        <v>66.22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 t="s">
        <v>46</v>
      </c>
      <c r="F91" s="43">
        <v>250</v>
      </c>
      <c r="G91" s="43">
        <v>1.5</v>
      </c>
      <c r="H91" s="57">
        <v>4.0999999999999996</v>
      </c>
      <c r="I91" s="43">
        <v>8.1300000000000008</v>
      </c>
      <c r="J91" s="43">
        <v>90</v>
      </c>
      <c r="K91" s="44">
        <v>88</v>
      </c>
      <c r="L91" s="43">
        <v>3.98</v>
      </c>
    </row>
    <row r="92" spans="1:12" ht="15" x14ac:dyDescent="0.25">
      <c r="A92" s="23"/>
      <c r="B92" s="15"/>
      <c r="C92" s="11"/>
      <c r="D92" s="7" t="s">
        <v>28</v>
      </c>
      <c r="E92" s="42" t="s">
        <v>60</v>
      </c>
      <c r="F92" s="43">
        <v>50</v>
      </c>
      <c r="G92" s="43">
        <v>9.39</v>
      </c>
      <c r="H92" s="43">
        <v>11.35</v>
      </c>
      <c r="I92" s="43">
        <v>0.38</v>
      </c>
      <c r="J92" s="43">
        <v>126</v>
      </c>
      <c r="K92" s="44">
        <v>288</v>
      </c>
      <c r="L92" s="43">
        <v>18.02</v>
      </c>
    </row>
    <row r="93" spans="1:12" ht="15" x14ac:dyDescent="0.25">
      <c r="A93" s="23"/>
      <c r="B93" s="15"/>
      <c r="C93" s="11"/>
      <c r="D93" s="7" t="s">
        <v>29</v>
      </c>
      <c r="E93" s="42" t="s">
        <v>47</v>
      </c>
      <c r="F93" s="43">
        <v>100</v>
      </c>
      <c r="G93" s="43">
        <v>8.64</v>
      </c>
      <c r="H93" s="43">
        <v>7.2</v>
      </c>
      <c r="I93" s="43">
        <v>42.64</v>
      </c>
      <c r="J93" s="43">
        <v>264</v>
      </c>
      <c r="K93" s="44">
        <v>203</v>
      </c>
      <c r="L93" s="43">
        <v>4.34</v>
      </c>
    </row>
    <row r="94" spans="1:12" ht="15" x14ac:dyDescent="0.25">
      <c r="A94" s="23"/>
      <c r="B94" s="15"/>
      <c r="C94" s="11"/>
      <c r="D94" s="7" t="s">
        <v>30</v>
      </c>
      <c r="E94" s="42" t="s">
        <v>89</v>
      </c>
      <c r="F94" s="43">
        <v>200</v>
      </c>
      <c r="G94" s="43">
        <v>0.13</v>
      </c>
      <c r="H94" s="43">
        <v>0.02</v>
      </c>
      <c r="I94" s="43">
        <v>15.2</v>
      </c>
      <c r="J94" s="43">
        <v>62</v>
      </c>
      <c r="K94" s="44">
        <v>377</v>
      </c>
      <c r="L94" s="43">
        <v>5.66</v>
      </c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 t="s">
        <v>56</v>
      </c>
      <c r="F96" s="43">
        <v>40</v>
      </c>
      <c r="G96" s="43">
        <v>1.68</v>
      </c>
      <c r="H96" s="43">
        <v>0.33</v>
      </c>
      <c r="I96" s="43">
        <v>14.77</v>
      </c>
      <c r="J96" s="43">
        <v>69</v>
      </c>
      <c r="K96" s="44" t="s">
        <v>44</v>
      </c>
      <c r="L96" s="43">
        <v>3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640</v>
      </c>
      <c r="G99" s="19">
        <f t="shared" ref="G99" si="46">SUM(G90:G98)</f>
        <v>21.34</v>
      </c>
      <c r="H99" s="19">
        <f t="shared" ref="H99" si="47">SUM(H90:H98)</f>
        <v>22.999999999999996</v>
      </c>
      <c r="I99" s="19">
        <f t="shared" ref="I99" si="48">SUM(I90:I98)</f>
        <v>81.12</v>
      </c>
      <c r="J99" s="19">
        <f t="shared" ref="J99:L99" si="49">SUM(J90:J98)</f>
        <v>611</v>
      </c>
      <c r="K99" s="25"/>
      <c r="L99" s="19">
        <f t="shared" si="49"/>
        <v>35</v>
      </c>
    </row>
    <row r="100" spans="1:12" ht="15.75" customHeight="1" x14ac:dyDescent="0.2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1340</v>
      </c>
      <c r="G100" s="32">
        <f t="shared" ref="G100" si="50">G89+G99</f>
        <v>39.769999999999996</v>
      </c>
      <c r="H100" s="32">
        <f t="shared" ref="H100" si="51">H89+H99</f>
        <v>34.339999999999996</v>
      </c>
      <c r="I100" s="32">
        <f t="shared" ref="I100" si="52">I89+I99</f>
        <v>162.07</v>
      </c>
      <c r="J100" s="32">
        <f t="shared" ref="J100:L100" si="53">J89+J99</f>
        <v>1127.0999999999999</v>
      </c>
      <c r="K100" s="32"/>
      <c r="L100" s="32">
        <f t="shared" si="53"/>
        <v>101.22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69</v>
      </c>
      <c r="F101" s="40">
        <v>150</v>
      </c>
      <c r="G101" s="40">
        <v>8.6</v>
      </c>
      <c r="H101" s="40">
        <v>6.09</v>
      </c>
      <c r="I101" s="40">
        <v>38.64</v>
      </c>
      <c r="J101" s="40">
        <v>243.75</v>
      </c>
      <c r="K101" s="41">
        <v>302</v>
      </c>
      <c r="L101" s="40">
        <v>18.53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42</v>
      </c>
      <c r="F103" s="43">
        <v>200</v>
      </c>
      <c r="G103" s="43">
        <v>0.16</v>
      </c>
      <c r="H103" s="43">
        <v>0.16</v>
      </c>
      <c r="I103" s="43">
        <v>27.88</v>
      </c>
      <c r="J103" s="43">
        <v>115</v>
      </c>
      <c r="K103" s="44">
        <v>342</v>
      </c>
      <c r="L103" s="43">
        <v>5.25</v>
      </c>
    </row>
    <row r="104" spans="1:12" ht="15" x14ac:dyDescent="0.25">
      <c r="A104" s="23"/>
      <c r="B104" s="15"/>
      <c r="C104" s="11"/>
      <c r="D104" s="7" t="s">
        <v>23</v>
      </c>
      <c r="E104" s="42" t="s">
        <v>70</v>
      </c>
      <c r="F104" s="43">
        <v>65</v>
      </c>
      <c r="G104" s="43">
        <v>6.62</v>
      </c>
      <c r="H104" s="43">
        <v>12.2</v>
      </c>
      <c r="I104" s="43">
        <v>19.059999999999999</v>
      </c>
      <c r="J104" s="43">
        <v>213.3</v>
      </c>
      <c r="K104" s="44" t="s">
        <v>44</v>
      </c>
      <c r="L104" s="43">
        <v>19.149999999999999</v>
      </c>
    </row>
    <row r="105" spans="1:12" ht="15" x14ac:dyDescent="0.25">
      <c r="A105" s="23"/>
      <c r="B105" s="15"/>
      <c r="C105" s="11"/>
      <c r="D105" s="7" t="s">
        <v>24</v>
      </c>
      <c r="E105" s="42" t="s">
        <v>45</v>
      </c>
      <c r="F105" s="43">
        <v>125</v>
      </c>
      <c r="G105" s="43">
        <v>0.4</v>
      </c>
      <c r="H105" s="43">
        <v>0.4</v>
      </c>
      <c r="I105" s="43">
        <v>9.8000000000000007</v>
      </c>
      <c r="J105" s="43">
        <v>47</v>
      </c>
      <c r="K105" s="44" t="s">
        <v>44</v>
      </c>
      <c r="L105" s="43">
        <v>13.39</v>
      </c>
    </row>
    <row r="106" spans="1:12" ht="15" x14ac:dyDescent="0.25">
      <c r="A106" s="23"/>
      <c r="B106" s="15"/>
      <c r="C106" s="11"/>
      <c r="D106" s="7" t="s">
        <v>26</v>
      </c>
      <c r="E106" s="42" t="s">
        <v>86</v>
      </c>
      <c r="F106" s="43">
        <v>60</v>
      </c>
      <c r="G106" s="43">
        <v>0.66</v>
      </c>
      <c r="H106" s="43">
        <v>0.12</v>
      </c>
      <c r="I106" s="43">
        <v>2.2799999999999998</v>
      </c>
      <c r="J106" s="43">
        <v>11.75</v>
      </c>
      <c r="K106" s="44">
        <v>71</v>
      </c>
      <c r="L106" s="43">
        <v>9.9</v>
      </c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600</v>
      </c>
      <c r="G108" s="19">
        <f t="shared" ref="G108:J108" si="54">SUM(G101:G107)</f>
        <v>16.439999999999998</v>
      </c>
      <c r="H108" s="19">
        <f t="shared" si="54"/>
        <v>18.97</v>
      </c>
      <c r="I108" s="19">
        <f t="shared" si="54"/>
        <v>97.66</v>
      </c>
      <c r="J108" s="19">
        <f t="shared" si="54"/>
        <v>630.79999999999995</v>
      </c>
      <c r="K108" s="25"/>
      <c r="L108" s="19">
        <f t="shared" ref="L108" si="55">SUM(L101:L107)</f>
        <v>66.22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71</v>
      </c>
      <c r="F110" s="43">
        <v>250</v>
      </c>
      <c r="G110" s="43">
        <v>2.0099999999999998</v>
      </c>
      <c r="H110" s="43">
        <v>5.09</v>
      </c>
      <c r="I110" s="43">
        <v>11.98</v>
      </c>
      <c r="J110" s="43">
        <v>107</v>
      </c>
      <c r="K110" s="44">
        <v>96</v>
      </c>
      <c r="L110" s="43">
        <v>2.85</v>
      </c>
    </row>
    <row r="111" spans="1:12" ht="15" x14ac:dyDescent="0.25">
      <c r="A111" s="23"/>
      <c r="B111" s="15"/>
      <c r="C111" s="11"/>
      <c r="D111" s="7" t="s">
        <v>28</v>
      </c>
      <c r="E111" s="42" t="s">
        <v>72</v>
      </c>
      <c r="F111" s="43">
        <v>50</v>
      </c>
      <c r="G111" s="43">
        <v>4.17</v>
      </c>
      <c r="H111" s="43">
        <v>5.14</v>
      </c>
      <c r="I111" s="43">
        <v>4.2</v>
      </c>
      <c r="J111" s="43">
        <v>90</v>
      </c>
      <c r="K111" s="44">
        <v>268</v>
      </c>
      <c r="L111" s="43">
        <v>21.94</v>
      </c>
    </row>
    <row r="112" spans="1:12" ht="15" x14ac:dyDescent="0.25">
      <c r="A112" s="23"/>
      <c r="B112" s="15"/>
      <c r="C112" s="11"/>
      <c r="D112" s="7" t="s">
        <v>29</v>
      </c>
      <c r="E112" s="42" t="s">
        <v>55</v>
      </c>
      <c r="F112" s="43">
        <v>100</v>
      </c>
      <c r="G112" s="43">
        <v>2.0499999999999998</v>
      </c>
      <c r="H112" s="43">
        <v>2.7</v>
      </c>
      <c r="I112" s="43">
        <v>13.6</v>
      </c>
      <c r="J112" s="43">
        <v>90</v>
      </c>
      <c r="K112" s="44">
        <v>312</v>
      </c>
      <c r="L112" s="43">
        <v>6.05</v>
      </c>
    </row>
    <row r="113" spans="1:12" ht="15" x14ac:dyDescent="0.25">
      <c r="A113" s="23"/>
      <c r="B113" s="15"/>
      <c r="C113" s="11"/>
      <c r="D113" s="7" t="s">
        <v>30</v>
      </c>
      <c r="E113" s="42" t="s">
        <v>48</v>
      </c>
      <c r="F113" s="43">
        <v>200</v>
      </c>
      <c r="G113" s="43">
        <v>0.13</v>
      </c>
      <c r="H113" s="43">
        <v>0.02</v>
      </c>
      <c r="I113" s="43">
        <v>15.2</v>
      </c>
      <c r="J113" s="43">
        <v>62</v>
      </c>
      <c r="K113" s="44">
        <v>377</v>
      </c>
      <c r="L113" s="43">
        <v>1.76</v>
      </c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56</v>
      </c>
      <c r="F115" s="43">
        <v>40</v>
      </c>
      <c r="G115" s="43">
        <v>1.68</v>
      </c>
      <c r="H115" s="43">
        <v>0.33</v>
      </c>
      <c r="I115" s="43">
        <v>14.77</v>
      </c>
      <c r="J115" s="43">
        <v>69</v>
      </c>
      <c r="K115" s="44" t="s">
        <v>44</v>
      </c>
      <c r="L115" s="43">
        <v>2.4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640</v>
      </c>
      <c r="G118" s="19">
        <f t="shared" ref="G118:J118" si="56">SUM(G109:G117)</f>
        <v>10.040000000000001</v>
      </c>
      <c r="H118" s="19">
        <f t="shared" si="56"/>
        <v>13.28</v>
      </c>
      <c r="I118" s="19">
        <f t="shared" si="56"/>
        <v>59.75</v>
      </c>
      <c r="J118" s="19">
        <f t="shared" si="56"/>
        <v>418</v>
      </c>
      <c r="K118" s="25"/>
      <c r="L118" s="19">
        <f t="shared" ref="L118" si="57">SUM(L109:L117)</f>
        <v>35</v>
      </c>
    </row>
    <row r="119" spans="1:12" ht="15" x14ac:dyDescent="0.2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1240</v>
      </c>
      <c r="G119" s="32">
        <f t="shared" ref="G119" si="58">G108+G118</f>
        <v>26.479999999999997</v>
      </c>
      <c r="H119" s="32">
        <f t="shared" ref="H119" si="59">H108+H118</f>
        <v>32.25</v>
      </c>
      <c r="I119" s="32">
        <f t="shared" ref="I119" si="60">I108+I118</f>
        <v>157.41</v>
      </c>
      <c r="J119" s="32">
        <f t="shared" ref="J119:L119" si="61">J108+J118</f>
        <v>1048.8</v>
      </c>
      <c r="K119" s="32"/>
      <c r="L119" s="32">
        <f t="shared" si="61"/>
        <v>101.22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73</v>
      </c>
      <c r="F120" s="40">
        <v>240</v>
      </c>
      <c r="G120" s="40">
        <v>13.49</v>
      </c>
      <c r="H120" s="40">
        <v>18.829999999999998</v>
      </c>
      <c r="I120" s="40">
        <v>48.51</v>
      </c>
      <c r="J120" s="40">
        <v>418.1</v>
      </c>
      <c r="K120" s="41">
        <v>304</v>
      </c>
      <c r="L120" s="40">
        <v>47</v>
      </c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50</v>
      </c>
      <c r="F122" s="43">
        <v>207</v>
      </c>
      <c r="G122" s="43">
        <v>0.13</v>
      </c>
      <c r="H122" s="43">
        <v>0.02</v>
      </c>
      <c r="I122" s="43">
        <v>15.2</v>
      </c>
      <c r="J122" s="43">
        <v>62</v>
      </c>
      <c r="K122" s="44">
        <v>377</v>
      </c>
      <c r="L122" s="43">
        <v>3.24</v>
      </c>
    </row>
    <row r="123" spans="1:12" ht="15" x14ac:dyDescent="0.25">
      <c r="A123" s="14"/>
      <c r="B123" s="15"/>
      <c r="C123" s="11"/>
      <c r="D123" s="7" t="s">
        <v>23</v>
      </c>
      <c r="E123" s="42" t="s">
        <v>43</v>
      </c>
      <c r="F123" s="43">
        <v>40</v>
      </c>
      <c r="G123" s="43">
        <v>3.06</v>
      </c>
      <c r="H123" s="43">
        <v>0.53</v>
      </c>
      <c r="I123" s="43">
        <v>18.93</v>
      </c>
      <c r="J123" s="43">
        <v>93.3</v>
      </c>
      <c r="K123" s="44" t="s">
        <v>44</v>
      </c>
      <c r="L123" s="43">
        <v>2.4</v>
      </c>
    </row>
    <row r="124" spans="1:12" ht="15" x14ac:dyDescent="0.25">
      <c r="A124" s="14"/>
      <c r="B124" s="15"/>
      <c r="C124" s="11"/>
      <c r="D124" s="7" t="s">
        <v>24</v>
      </c>
      <c r="E124" s="42" t="s">
        <v>45</v>
      </c>
      <c r="F124" s="43">
        <v>100</v>
      </c>
      <c r="G124" s="43">
        <v>0.4</v>
      </c>
      <c r="H124" s="43">
        <v>0.4</v>
      </c>
      <c r="I124" s="43">
        <v>9.8000000000000007</v>
      </c>
      <c r="J124" s="43">
        <v>47</v>
      </c>
      <c r="K124" s="44" t="s">
        <v>44</v>
      </c>
      <c r="L124" s="43">
        <v>7.58</v>
      </c>
    </row>
    <row r="125" spans="1:12" ht="15" x14ac:dyDescent="0.25">
      <c r="A125" s="14"/>
      <c r="B125" s="15"/>
      <c r="C125" s="11"/>
      <c r="D125" s="7" t="s">
        <v>26</v>
      </c>
      <c r="E125" s="42" t="s">
        <v>82</v>
      </c>
      <c r="F125" s="43">
        <v>60</v>
      </c>
      <c r="G125" s="43">
        <v>0.12</v>
      </c>
      <c r="H125" s="43">
        <v>0.06</v>
      </c>
      <c r="I125" s="43">
        <v>1.02</v>
      </c>
      <c r="J125" s="43">
        <v>6</v>
      </c>
      <c r="K125" s="44">
        <v>71</v>
      </c>
      <c r="L125" s="43">
        <v>6</v>
      </c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647</v>
      </c>
      <c r="G127" s="19">
        <f t="shared" ref="G127:J127" si="62">SUM(G120:G126)</f>
        <v>17.2</v>
      </c>
      <c r="H127" s="19">
        <f t="shared" si="62"/>
        <v>19.839999999999996</v>
      </c>
      <c r="I127" s="19">
        <f t="shared" si="62"/>
        <v>93.45999999999998</v>
      </c>
      <c r="J127" s="19">
        <f t="shared" si="62"/>
        <v>626.4</v>
      </c>
      <c r="K127" s="25"/>
      <c r="L127" s="19">
        <f t="shared" ref="L127" si="63">SUM(L120:L126)</f>
        <v>66.22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74</v>
      </c>
      <c r="F129" s="43">
        <v>250</v>
      </c>
      <c r="G129" s="43">
        <v>2.1</v>
      </c>
      <c r="H129" s="43">
        <v>2.78</v>
      </c>
      <c r="I129" s="43">
        <v>15.39</v>
      </c>
      <c r="J129" s="43">
        <v>106</v>
      </c>
      <c r="K129" s="44">
        <v>106</v>
      </c>
      <c r="L129" s="43">
        <v>6.77</v>
      </c>
    </row>
    <row r="130" spans="1:12" ht="15" x14ac:dyDescent="0.25">
      <c r="A130" s="14"/>
      <c r="B130" s="15"/>
      <c r="C130" s="11"/>
      <c r="D130" s="7" t="s">
        <v>28</v>
      </c>
      <c r="E130" s="42" t="s">
        <v>66</v>
      </c>
      <c r="F130" s="43">
        <v>50</v>
      </c>
      <c r="G130" s="43">
        <v>12.75</v>
      </c>
      <c r="H130" s="43">
        <v>12</v>
      </c>
      <c r="I130" s="43">
        <v>20.3</v>
      </c>
      <c r="J130" s="43">
        <v>247</v>
      </c>
      <c r="K130" s="44">
        <v>244</v>
      </c>
      <c r="L130" s="43">
        <v>17.420000000000002</v>
      </c>
    </row>
    <row r="131" spans="1:12" ht="15" x14ac:dyDescent="0.25">
      <c r="A131" s="14"/>
      <c r="B131" s="15"/>
      <c r="C131" s="11"/>
      <c r="D131" s="7" t="s">
        <v>29</v>
      </c>
      <c r="E131" s="42" t="s">
        <v>75</v>
      </c>
      <c r="F131" s="43">
        <v>100</v>
      </c>
      <c r="G131" s="43">
        <v>2.0499999999999998</v>
      </c>
      <c r="H131" s="43">
        <v>2.7</v>
      </c>
      <c r="I131" s="43">
        <v>13.6</v>
      </c>
      <c r="J131" s="43">
        <v>90</v>
      </c>
      <c r="K131" s="44">
        <v>312</v>
      </c>
      <c r="L131" s="43">
        <v>6.05</v>
      </c>
    </row>
    <row r="132" spans="1:12" ht="15" x14ac:dyDescent="0.25">
      <c r="A132" s="14"/>
      <c r="B132" s="15"/>
      <c r="C132" s="11"/>
      <c r="D132" s="7" t="s">
        <v>30</v>
      </c>
      <c r="E132" s="42" t="s">
        <v>48</v>
      </c>
      <c r="F132" s="43">
        <v>200</v>
      </c>
      <c r="G132" s="43">
        <v>0.13</v>
      </c>
      <c r="H132" s="43">
        <v>0.02</v>
      </c>
      <c r="I132" s="43">
        <v>15.2</v>
      </c>
      <c r="J132" s="43">
        <v>62</v>
      </c>
      <c r="K132" s="44">
        <v>377</v>
      </c>
      <c r="L132" s="43">
        <v>1.76</v>
      </c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56</v>
      </c>
      <c r="F134" s="43">
        <v>40</v>
      </c>
      <c r="G134" s="43">
        <v>1.68</v>
      </c>
      <c r="H134" s="43">
        <v>0.33</v>
      </c>
      <c r="I134" s="43">
        <v>14.77</v>
      </c>
      <c r="J134" s="43">
        <v>69</v>
      </c>
      <c r="K134" s="44" t="s">
        <v>44</v>
      </c>
      <c r="L134" s="43">
        <v>3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640</v>
      </c>
      <c r="G137" s="19">
        <f t="shared" ref="G137:J137" si="64">SUM(G128:G136)</f>
        <v>18.709999999999997</v>
      </c>
      <c r="H137" s="19">
        <f t="shared" si="64"/>
        <v>17.829999999999998</v>
      </c>
      <c r="I137" s="19">
        <f t="shared" si="64"/>
        <v>79.259999999999991</v>
      </c>
      <c r="J137" s="19">
        <f t="shared" si="64"/>
        <v>574</v>
      </c>
      <c r="K137" s="25"/>
      <c r="L137" s="19">
        <f t="shared" ref="L137" si="65">SUM(L128:L136)</f>
        <v>35</v>
      </c>
    </row>
    <row r="138" spans="1:12" ht="15" x14ac:dyDescent="0.2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1287</v>
      </c>
      <c r="G138" s="32">
        <f t="shared" ref="G138" si="66">G127+G137</f>
        <v>35.909999999999997</v>
      </c>
      <c r="H138" s="32">
        <f t="shared" ref="H138" si="67">H127+H137</f>
        <v>37.669999999999995</v>
      </c>
      <c r="I138" s="32">
        <f t="shared" ref="I138" si="68">I127+I137</f>
        <v>172.71999999999997</v>
      </c>
      <c r="J138" s="32">
        <f t="shared" ref="J138:L138" si="69">J127+J137</f>
        <v>1200.4000000000001</v>
      </c>
      <c r="K138" s="32"/>
      <c r="L138" s="32">
        <f t="shared" si="69"/>
        <v>101.22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76</v>
      </c>
      <c r="F139" s="40">
        <v>240</v>
      </c>
      <c r="G139" s="40">
        <v>19.690000000000001</v>
      </c>
      <c r="H139" s="40">
        <v>15.65</v>
      </c>
      <c r="I139" s="40">
        <v>28.28</v>
      </c>
      <c r="J139" s="40">
        <v>333</v>
      </c>
      <c r="K139" s="41">
        <v>255</v>
      </c>
      <c r="L139" s="40">
        <v>36.409999999999997</v>
      </c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42</v>
      </c>
      <c r="F141" s="43">
        <v>200</v>
      </c>
      <c r="G141" s="43">
        <v>0.16</v>
      </c>
      <c r="H141" s="43">
        <v>0.16</v>
      </c>
      <c r="I141" s="43">
        <v>27.88</v>
      </c>
      <c r="J141" s="43">
        <v>115</v>
      </c>
      <c r="K141" s="44">
        <v>342</v>
      </c>
      <c r="L141" s="43">
        <v>5.25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77</v>
      </c>
      <c r="F142" s="43">
        <v>40</v>
      </c>
      <c r="G142" s="43">
        <v>3.06</v>
      </c>
      <c r="H142" s="43">
        <v>0.53</v>
      </c>
      <c r="I142" s="43">
        <v>18.93</v>
      </c>
      <c r="J142" s="43">
        <v>93.3</v>
      </c>
      <c r="K142" s="44" t="s">
        <v>44</v>
      </c>
      <c r="L142" s="43">
        <v>2.4</v>
      </c>
    </row>
    <row r="143" spans="1:12" ht="15" x14ac:dyDescent="0.25">
      <c r="A143" s="23"/>
      <c r="B143" s="15"/>
      <c r="C143" s="11"/>
      <c r="D143" s="7" t="s">
        <v>24</v>
      </c>
      <c r="E143" s="42" t="s">
        <v>45</v>
      </c>
      <c r="F143" s="43">
        <v>110</v>
      </c>
      <c r="G143" s="43">
        <v>0.4</v>
      </c>
      <c r="H143" s="43">
        <v>0.4</v>
      </c>
      <c r="I143" s="43">
        <v>9.8000000000000007</v>
      </c>
      <c r="J143" s="43">
        <v>47</v>
      </c>
      <c r="K143" s="44" t="s">
        <v>44</v>
      </c>
      <c r="L143" s="57">
        <v>12.26</v>
      </c>
    </row>
    <row r="144" spans="1:12" ht="15" x14ac:dyDescent="0.25">
      <c r="A144" s="23"/>
      <c r="B144" s="15"/>
      <c r="C144" s="11"/>
      <c r="D144" s="7" t="s">
        <v>26</v>
      </c>
      <c r="E144" s="42" t="s">
        <v>86</v>
      </c>
      <c r="F144" s="43">
        <v>60</v>
      </c>
      <c r="G144" s="43">
        <v>0.66</v>
      </c>
      <c r="H144" s="43">
        <v>0.12</v>
      </c>
      <c r="I144" s="43">
        <v>2.2799999999999998</v>
      </c>
      <c r="J144" s="43">
        <v>11.75</v>
      </c>
      <c r="K144" s="44">
        <v>71</v>
      </c>
      <c r="L144" s="43">
        <v>9.9</v>
      </c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650</v>
      </c>
      <c r="G146" s="19">
        <f t="shared" ref="G146:J146" si="70">SUM(G139:G145)</f>
        <v>23.97</v>
      </c>
      <c r="H146" s="19">
        <f t="shared" si="70"/>
        <v>16.86</v>
      </c>
      <c r="I146" s="19">
        <f t="shared" si="70"/>
        <v>87.17</v>
      </c>
      <c r="J146" s="19">
        <f t="shared" si="70"/>
        <v>600.04999999999995</v>
      </c>
      <c r="K146" s="25"/>
      <c r="L146" s="19">
        <f t="shared" ref="L146" si="71">SUM(L139:L145)</f>
        <v>66.22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71</v>
      </c>
      <c r="F148" s="43">
        <v>250</v>
      </c>
      <c r="G148" s="43">
        <v>2.0099999999999998</v>
      </c>
      <c r="H148" s="43">
        <v>5.09</v>
      </c>
      <c r="I148" s="43">
        <v>11.98</v>
      </c>
      <c r="J148" s="43">
        <v>107</v>
      </c>
      <c r="K148" s="44">
        <v>96</v>
      </c>
      <c r="L148" s="43">
        <v>2.85</v>
      </c>
    </row>
    <row r="149" spans="1:12" ht="15" x14ac:dyDescent="0.25">
      <c r="A149" s="23"/>
      <c r="B149" s="15"/>
      <c r="C149" s="11"/>
      <c r="D149" s="7" t="s">
        <v>28</v>
      </c>
      <c r="E149" s="42" t="s">
        <v>78</v>
      </c>
      <c r="F149" s="43">
        <v>90</v>
      </c>
      <c r="G149" s="43">
        <v>6.52</v>
      </c>
      <c r="H149" s="43">
        <v>4.38</v>
      </c>
      <c r="I149" s="43">
        <v>9.0299999999999994</v>
      </c>
      <c r="J149" s="43">
        <v>111</v>
      </c>
      <c r="K149" s="44">
        <v>234</v>
      </c>
      <c r="L149" s="43">
        <v>19.149999999999999</v>
      </c>
    </row>
    <row r="150" spans="1:12" ht="15" x14ac:dyDescent="0.25">
      <c r="A150" s="23"/>
      <c r="B150" s="15"/>
      <c r="C150" s="11"/>
      <c r="D150" s="7" t="s">
        <v>29</v>
      </c>
      <c r="E150" s="42" t="s">
        <v>47</v>
      </c>
      <c r="F150" s="43">
        <v>100</v>
      </c>
      <c r="G150" s="43">
        <v>8.64</v>
      </c>
      <c r="H150" s="43">
        <v>7.2</v>
      </c>
      <c r="I150" s="43">
        <v>42.64</v>
      </c>
      <c r="J150" s="43">
        <v>264</v>
      </c>
      <c r="K150" s="44">
        <v>203</v>
      </c>
      <c r="L150" s="43">
        <v>4.34</v>
      </c>
    </row>
    <row r="151" spans="1:12" ht="15" x14ac:dyDescent="0.25">
      <c r="A151" s="23"/>
      <c r="B151" s="15"/>
      <c r="C151" s="11"/>
      <c r="D151" s="7" t="s">
        <v>30</v>
      </c>
      <c r="E151" s="42" t="s">
        <v>90</v>
      </c>
      <c r="F151" s="43">
        <v>200</v>
      </c>
      <c r="G151" s="43">
        <v>0.13</v>
      </c>
      <c r="H151" s="43">
        <v>0.02</v>
      </c>
      <c r="I151" s="43">
        <v>15.2</v>
      </c>
      <c r="J151" s="43">
        <v>62</v>
      </c>
      <c r="K151" s="44">
        <v>377</v>
      </c>
      <c r="L151" s="43">
        <v>5.66</v>
      </c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56</v>
      </c>
      <c r="F153" s="43">
        <v>40</v>
      </c>
      <c r="G153" s="43">
        <v>1.68</v>
      </c>
      <c r="H153" s="43">
        <v>0.33</v>
      </c>
      <c r="I153" s="43">
        <v>14.77</v>
      </c>
      <c r="J153" s="43">
        <v>69</v>
      </c>
      <c r="K153" s="44" t="s">
        <v>44</v>
      </c>
      <c r="L153" s="43">
        <v>3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680</v>
      </c>
      <c r="G156" s="19">
        <f t="shared" ref="G156:J156" si="72">SUM(G147:G155)</f>
        <v>18.98</v>
      </c>
      <c r="H156" s="19">
        <f t="shared" si="72"/>
        <v>17.019999999999996</v>
      </c>
      <c r="I156" s="19">
        <f t="shared" si="72"/>
        <v>93.61999999999999</v>
      </c>
      <c r="J156" s="19">
        <f t="shared" si="72"/>
        <v>613</v>
      </c>
      <c r="K156" s="25"/>
      <c r="L156" s="19">
        <f t="shared" ref="L156" si="73">SUM(L147:L155)</f>
        <v>35</v>
      </c>
    </row>
    <row r="157" spans="1:12" ht="15" x14ac:dyDescent="0.2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1330</v>
      </c>
      <c r="G157" s="32">
        <f t="shared" ref="G157" si="74">G146+G156</f>
        <v>42.95</v>
      </c>
      <c r="H157" s="32">
        <f t="shared" ref="H157" si="75">H146+H156</f>
        <v>33.879999999999995</v>
      </c>
      <c r="I157" s="32">
        <f t="shared" ref="I157" si="76">I146+I156</f>
        <v>180.79</v>
      </c>
      <c r="J157" s="32">
        <f t="shared" ref="J157:L157" si="77">J146+J156</f>
        <v>1213.05</v>
      </c>
      <c r="K157" s="32"/>
      <c r="L157" s="32">
        <f t="shared" si="77"/>
        <v>101.22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79</v>
      </c>
      <c r="F158" s="40">
        <v>200</v>
      </c>
      <c r="G158" s="40">
        <v>14.83</v>
      </c>
      <c r="H158" s="40">
        <v>9.16</v>
      </c>
      <c r="I158" s="40" t="s">
        <v>80</v>
      </c>
      <c r="J158" s="40">
        <v>267.17</v>
      </c>
      <c r="K158" s="41">
        <v>244</v>
      </c>
      <c r="L158" s="40">
        <v>35.4</v>
      </c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64</v>
      </c>
      <c r="F160" s="43">
        <v>200</v>
      </c>
      <c r="G160" s="43">
        <v>3.17</v>
      </c>
      <c r="H160" s="43">
        <v>2.68</v>
      </c>
      <c r="I160" s="43">
        <v>15.95</v>
      </c>
      <c r="J160" s="43">
        <v>100.6</v>
      </c>
      <c r="K160" s="44">
        <v>379</v>
      </c>
      <c r="L160" s="43">
        <v>6.4</v>
      </c>
    </row>
    <row r="161" spans="1:12" ht="15" x14ac:dyDescent="0.25">
      <c r="A161" s="23"/>
      <c r="B161" s="15"/>
      <c r="C161" s="11"/>
      <c r="D161" s="7" t="s">
        <v>23</v>
      </c>
      <c r="E161" s="42" t="s">
        <v>43</v>
      </c>
      <c r="F161" s="43">
        <v>40</v>
      </c>
      <c r="G161" s="43">
        <v>3.06</v>
      </c>
      <c r="H161" s="43">
        <v>0.53</v>
      </c>
      <c r="I161" s="43">
        <v>18.93</v>
      </c>
      <c r="J161" s="43">
        <v>93.3</v>
      </c>
      <c r="K161" s="44" t="s">
        <v>44</v>
      </c>
      <c r="L161" s="43">
        <v>2.4</v>
      </c>
    </row>
    <row r="162" spans="1:12" ht="15" x14ac:dyDescent="0.25">
      <c r="A162" s="23"/>
      <c r="B162" s="15"/>
      <c r="C162" s="11"/>
      <c r="D162" s="7" t="s">
        <v>24</v>
      </c>
      <c r="E162" s="42" t="s">
        <v>45</v>
      </c>
      <c r="F162" s="43">
        <v>110</v>
      </c>
      <c r="G162" s="43">
        <v>0.4</v>
      </c>
      <c r="H162" s="43">
        <v>0.4</v>
      </c>
      <c r="I162" s="43">
        <v>9.8000000000000007</v>
      </c>
      <c r="J162" s="43">
        <v>47</v>
      </c>
      <c r="K162" s="44" t="s">
        <v>44</v>
      </c>
      <c r="L162" s="43">
        <v>12.12</v>
      </c>
    </row>
    <row r="163" spans="1:12" ht="15" x14ac:dyDescent="0.25">
      <c r="A163" s="23"/>
      <c r="B163" s="15"/>
      <c r="C163" s="11"/>
      <c r="D163" s="7" t="s">
        <v>26</v>
      </c>
      <c r="E163" s="42" t="s">
        <v>86</v>
      </c>
      <c r="F163" s="43">
        <v>60</v>
      </c>
      <c r="G163" s="43">
        <v>0.66</v>
      </c>
      <c r="H163" s="43">
        <v>0.12</v>
      </c>
      <c r="I163" s="43">
        <v>2.2799999999999998</v>
      </c>
      <c r="J163" s="43">
        <v>11.75</v>
      </c>
      <c r="K163" s="44">
        <v>71</v>
      </c>
      <c r="L163" s="43">
        <v>9.9</v>
      </c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610</v>
      </c>
      <c r="G165" s="19">
        <f t="shared" ref="G165:J165" si="78">SUM(G158:G164)</f>
        <v>22.119999999999997</v>
      </c>
      <c r="H165" s="19">
        <f t="shared" si="78"/>
        <v>12.889999999999999</v>
      </c>
      <c r="I165" s="19">
        <f t="shared" si="78"/>
        <v>46.959999999999994</v>
      </c>
      <c r="J165" s="19">
        <f t="shared" si="78"/>
        <v>519.81999999999994</v>
      </c>
      <c r="K165" s="25"/>
      <c r="L165" s="19">
        <f t="shared" ref="L165" si="79">SUM(L158:L164)</f>
        <v>66.22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65</v>
      </c>
      <c r="F167" s="43">
        <v>250</v>
      </c>
      <c r="G167" s="43">
        <v>2.68</v>
      </c>
      <c r="H167" s="43">
        <v>2.83</v>
      </c>
      <c r="I167" s="43">
        <v>17.45</v>
      </c>
      <c r="J167" s="43">
        <v>118</v>
      </c>
      <c r="K167" s="44">
        <v>103</v>
      </c>
      <c r="L167" s="43">
        <v>3.7</v>
      </c>
    </row>
    <row r="168" spans="1:12" ht="15" x14ac:dyDescent="0.25">
      <c r="A168" s="23"/>
      <c r="B168" s="15"/>
      <c r="C168" s="11"/>
      <c r="D168" s="7" t="s">
        <v>28</v>
      </c>
      <c r="E168" s="42" t="s">
        <v>72</v>
      </c>
      <c r="F168" s="43">
        <v>50</v>
      </c>
      <c r="G168" s="43">
        <v>4.17</v>
      </c>
      <c r="H168" s="43">
        <v>5.14</v>
      </c>
      <c r="I168" s="43">
        <v>4.2</v>
      </c>
      <c r="J168" s="43">
        <v>90</v>
      </c>
      <c r="K168" s="44">
        <v>268</v>
      </c>
      <c r="L168" s="43">
        <v>21.94</v>
      </c>
    </row>
    <row r="169" spans="1:12" ht="15" x14ac:dyDescent="0.25">
      <c r="A169" s="23"/>
      <c r="B169" s="15"/>
      <c r="C169" s="11"/>
      <c r="D169" s="7" t="s">
        <v>29</v>
      </c>
      <c r="E169" s="42" t="s">
        <v>61</v>
      </c>
      <c r="F169" s="43">
        <v>100</v>
      </c>
      <c r="G169" s="43">
        <v>11.46</v>
      </c>
      <c r="H169" s="43">
        <v>8.1199999999999992</v>
      </c>
      <c r="I169" s="43">
        <v>51.5</v>
      </c>
      <c r="J169" s="43">
        <v>325</v>
      </c>
      <c r="K169" s="44">
        <v>302</v>
      </c>
      <c r="L169" s="43">
        <v>4.5999999999999996</v>
      </c>
    </row>
    <row r="170" spans="1:12" ht="15" x14ac:dyDescent="0.25">
      <c r="A170" s="23"/>
      <c r="B170" s="15"/>
      <c r="C170" s="11"/>
      <c r="D170" s="7" t="s">
        <v>30</v>
      </c>
      <c r="E170" s="42" t="s">
        <v>48</v>
      </c>
      <c r="F170" s="43">
        <v>200</v>
      </c>
      <c r="G170" s="43">
        <v>0.13</v>
      </c>
      <c r="H170" s="43">
        <v>0.02</v>
      </c>
      <c r="I170" s="43">
        <v>15.2</v>
      </c>
      <c r="J170" s="43">
        <v>62</v>
      </c>
      <c r="K170" s="44">
        <v>377</v>
      </c>
      <c r="L170" s="43">
        <v>1.76</v>
      </c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56</v>
      </c>
      <c r="F172" s="43">
        <v>40</v>
      </c>
      <c r="G172" s="43">
        <v>1.68</v>
      </c>
      <c r="H172" s="43">
        <v>0.33</v>
      </c>
      <c r="I172" s="43">
        <v>14.77</v>
      </c>
      <c r="J172" s="43">
        <v>69</v>
      </c>
      <c r="K172" s="44" t="s">
        <v>44</v>
      </c>
      <c r="L172" s="43">
        <v>3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640</v>
      </c>
      <c r="G175" s="19">
        <f t="shared" ref="G175:J175" si="80">SUM(G166:G174)</f>
        <v>20.12</v>
      </c>
      <c r="H175" s="19">
        <f t="shared" si="80"/>
        <v>16.439999999999998</v>
      </c>
      <c r="I175" s="19">
        <f t="shared" si="80"/>
        <v>103.12</v>
      </c>
      <c r="J175" s="19">
        <f t="shared" si="80"/>
        <v>664</v>
      </c>
      <c r="K175" s="25"/>
      <c r="L175" s="19">
        <f t="shared" ref="L175" si="81">SUM(L166:L174)</f>
        <v>35</v>
      </c>
    </row>
    <row r="176" spans="1:12" ht="15" x14ac:dyDescent="0.2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1250</v>
      </c>
      <c r="G176" s="32">
        <f t="shared" ref="G176" si="82">G165+G175</f>
        <v>42.239999999999995</v>
      </c>
      <c r="H176" s="32">
        <f t="shared" ref="H176" si="83">H165+H175</f>
        <v>29.33</v>
      </c>
      <c r="I176" s="32">
        <f t="shared" ref="I176" si="84">I165+I175</f>
        <v>150.07999999999998</v>
      </c>
      <c r="J176" s="32">
        <f t="shared" ref="J176:L176" si="85">J165+J175</f>
        <v>1183.82</v>
      </c>
      <c r="K176" s="32"/>
      <c r="L176" s="32">
        <f t="shared" si="85"/>
        <v>101.22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81</v>
      </c>
      <c r="F177" s="40">
        <v>300</v>
      </c>
      <c r="G177" s="40">
        <v>13.85</v>
      </c>
      <c r="H177" s="40">
        <v>10.35</v>
      </c>
      <c r="I177" s="40">
        <v>31</v>
      </c>
      <c r="J177" s="40">
        <v>285</v>
      </c>
      <c r="K177" s="41">
        <v>229</v>
      </c>
      <c r="L177" s="40">
        <v>36.54</v>
      </c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42</v>
      </c>
      <c r="F179" s="43">
        <v>200</v>
      </c>
      <c r="G179" s="43">
        <v>0.16</v>
      </c>
      <c r="H179" s="43">
        <v>0.16</v>
      </c>
      <c r="I179" s="43">
        <v>27.88</v>
      </c>
      <c r="J179" s="43">
        <v>115</v>
      </c>
      <c r="K179" s="44">
        <v>342</v>
      </c>
      <c r="L179" s="43">
        <v>5.25</v>
      </c>
    </row>
    <row r="180" spans="1:12" ht="15" x14ac:dyDescent="0.25">
      <c r="A180" s="23"/>
      <c r="B180" s="15"/>
      <c r="C180" s="11"/>
      <c r="D180" s="7" t="s">
        <v>23</v>
      </c>
      <c r="E180" s="42" t="s">
        <v>43</v>
      </c>
      <c r="F180" s="43">
        <v>40</v>
      </c>
      <c r="G180" s="43">
        <v>3.06</v>
      </c>
      <c r="H180" s="43">
        <v>0.53</v>
      </c>
      <c r="I180" s="43">
        <v>18.93</v>
      </c>
      <c r="J180" s="43">
        <v>93.3</v>
      </c>
      <c r="K180" s="44" t="s">
        <v>44</v>
      </c>
      <c r="L180" s="43">
        <v>2.4</v>
      </c>
    </row>
    <row r="181" spans="1:12" ht="15" x14ac:dyDescent="0.25">
      <c r="A181" s="23"/>
      <c r="B181" s="15"/>
      <c r="C181" s="11"/>
      <c r="D181" s="7" t="s">
        <v>24</v>
      </c>
      <c r="E181" s="42" t="s">
        <v>52</v>
      </c>
      <c r="F181" s="43">
        <v>180</v>
      </c>
      <c r="G181" s="43">
        <v>0.4</v>
      </c>
      <c r="H181" s="43">
        <v>0.4</v>
      </c>
      <c r="I181" s="43">
        <v>9.8000000000000007</v>
      </c>
      <c r="J181" s="43">
        <v>47</v>
      </c>
      <c r="K181" s="44" t="s">
        <v>44</v>
      </c>
      <c r="L181" s="43">
        <v>19.309999999999999</v>
      </c>
    </row>
    <row r="182" spans="1:12" ht="15" x14ac:dyDescent="0.25">
      <c r="A182" s="23"/>
      <c r="B182" s="15"/>
      <c r="C182" s="11"/>
      <c r="D182" s="7" t="s">
        <v>26</v>
      </c>
      <c r="E182" s="42" t="s">
        <v>87</v>
      </c>
      <c r="F182" s="43">
        <v>60</v>
      </c>
      <c r="G182" s="43">
        <v>0.79</v>
      </c>
      <c r="H182" s="43">
        <v>1.95</v>
      </c>
      <c r="I182" s="43">
        <v>3.88</v>
      </c>
      <c r="J182" s="43">
        <v>36.24</v>
      </c>
      <c r="K182" s="44">
        <v>45</v>
      </c>
      <c r="L182" s="43">
        <v>2.72</v>
      </c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780</v>
      </c>
      <c r="G184" s="19">
        <f t="shared" ref="G184:J184" si="86">SUM(G177:G183)</f>
        <v>18.259999999999998</v>
      </c>
      <c r="H184" s="19">
        <f t="shared" si="86"/>
        <v>13.389999999999999</v>
      </c>
      <c r="I184" s="19">
        <f t="shared" si="86"/>
        <v>91.49</v>
      </c>
      <c r="J184" s="19">
        <f t="shared" si="86"/>
        <v>576.54</v>
      </c>
      <c r="K184" s="25"/>
      <c r="L184" s="19">
        <f t="shared" ref="L184" si="87">SUM(L177:L183)</f>
        <v>66.22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71</v>
      </c>
      <c r="F186" s="43">
        <v>250</v>
      </c>
      <c r="G186" s="43">
        <v>2.0099999999999998</v>
      </c>
      <c r="H186" s="43">
        <v>5.09</v>
      </c>
      <c r="I186" s="43">
        <v>11.98</v>
      </c>
      <c r="J186" s="43">
        <v>107</v>
      </c>
      <c r="K186" s="44">
        <v>96</v>
      </c>
      <c r="L186" s="43">
        <v>2.85</v>
      </c>
    </row>
    <row r="187" spans="1:12" ht="15" x14ac:dyDescent="0.25">
      <c r="A187" s="23"/>
      <c r="B187" s="15"/>
      <c r="C187" s="11"/>
      <c r="D187" s="7" t="s">
        <v>28</v>
      </c>
      <c r="E187" s="42" t="s">
        <v>60</v>
      </c>
      <c r="F187" s="43">
        <v>60</v>
      </c>
      <c r="G187" s="43">
        <v>9.39</v>
      </c>
      <c r="H187" s="43">
        <v>11.35</v>
      </c>
      <c r="I187" s="43">
        <v>0.38</v>
      </c>
      <c r="J187" s="43">
        <v>126</v>
      </c>
      <c r="K187" s="44">
        <v>288</v>
      </c>
      <c r="L187" s="43">
        <v>19.78</v>
      </c>
    </row>
    <row r="188" spans="1:12" ht="15" x14ac:dyDescent="0.25">
      <c r="A188" s="23"/>
      <c r="B188" s="15"/>
      <c r="C188" s="11"/>
      <c r="D188" s="7" t="s">
        <v>29</v>
      </c>
      <c r="E188" s="42" t="s">
        <v>47</v>
      </c>
      <c r="F188" s="43">
        <v>100</v>
      </c>
      <c r="G188" s="43">
        <v>8.64</v>
      </c>
      <c r="H188" s="43">
        <v>7.2</v>
      </c>
      <c r="I188" s="43">
        <v>42.64</v>
      </c>
      <c r="J188" s="43">
        <v>264</v>
      </c>
      <c r="K188" s="44">
        <v>203</v>
      </c>
      <c r="L188" s="43">
        <v>4.34</v>
      </c>
    </row>
    <row r="189" spans="1:12" ht="15" x14ac:dyDescent="0.25">
      <c r="A189" s="23"/>
      <c r="B189" s="15"/>
      <c r="C189" s="11"/>
      <c r="D189" s="7" t="s">
        <v>30</v>
      </c>
      <c r="E189" s="42" t="s">
        <v>91</v>
      </c>
      <c r="F189" s="43">
        <v>200</v>
      </c>
      <c r="G189" s="43">
        <v>0.13</v>
      </c>
      <c r="H189" s="43">
        <v>0.02</v>
      </c>
      <c r="I189" s="43">
        <v>15.2</v>
      </c>
      <c r="J189" s="43">
        <v>62</v>
      </c>
      <c r="K189" s="44">
        <v>377</v>
      </c>
      <c r="L189" s="43">
        <v>5.03</v>
      </c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56</v>
      </c>
      <c r="F191" s="43">
        <v>40</v>
      </c>
      <c r="G191" s="43">
        <v>1.68</v>
      </c>
      <c r="H191" s="43">
        <v>0.33</v>
      </c>
      <c r="I191" s="43">
        <v>14.77</v>
      </c>
      <c r="J191" s="43">
        <v>69</v>
      </c>
      <c r="K191" s="44" t="s">
        <v>44</v>
      </c>
      <c r="L191" s="43">
        <v>3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650</v>
      </c>
      <c r="G194" s="19">
        <f t="shared" ref="G194:J194" si="88">SUM(G185:G193)</f>
        <v>21.849999999999998</v>
      </c>
      <c r="H194" s="19">
        <f t="shared" si="88"/>
        <v>23.989999999999995</v>
      </c>
      <c r="I194" s="19">
        <f t="shared" si="88"/>
        <v>84.97</v>
      </c>
      <c r="J194" s="19">
        <f t="shared" si="88"/>
        <v>628</v>
      </c>
      <c r="K194" s="25"/>
      <c r="L194" s="19">
        <f t="shared" ref="L194" si="89">SUM(L185:L193)</f>
        <v>35</v>
      </c>
    </row>
    <row r="195" spans="1:12" ht="15" x14ac:dyDescent="0.2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1430</v>
      </c>
      <c r="G195" s="32">
        <f t="shared" ref="G195" si="90">G184+G194</f>
        <v>40.11</v>
      </c>
      <c r="H195" s="32">
        <f t="shared" ref="H195" si="91">H184+H194</f>
        <v>37.379999999999995</v>
      </c>
      <c r="I195" s="32">
        <f t="shared" ref="I195" si="92">I184+I194</f>
        <v>176.45999999999998</v>
      </c>
      <c r="J195" s="32">
        <f t="shared" ref="J195:L195" si="93">J184+J194</f>
        <v>1204.54</v>
      </c>
      <c r="K195" s="32"/>
      <c r="L195" s="32">
        <f t="shared" si="93"/>
        <v>101.22</v>
      </c>
    </row>
    <row r="196" spans="1:12" x14ac:dyDescent="0.2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1328.1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40.795000000000002</v>
      </c>
      <c r="H196" s="34">
        <f t="shared" si="94"/>
        <v>42.0246</v>
      </c>
      <c r="I196" s="34">
        <f t="shared" si="94"/>
        <v>170.637</v>
      </c>
      <c r="J196" s="34">
        <f t="shared" si="94"/>
        <v>1262.5070000000001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101.22000000000001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2023-10-13T14:28:51Z</dcterms:modified>
</cp:coreProperties>
</file>