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600" windowHeight="92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J195" i="1"/>
  <c r="I176" i="1"/>
  <c r="H176" i="1"/>
  <c r="H157" i="1"/>
  <c r="G157" i="1"/>
  <c r="H138" i="1"/>
  <c r="H119" i="1"/>
  <c r="I119" i="1"/>
  <c r="J100" i="1"/>
  <c r="H62" i="1"/>
  <c r="J62" i="1"/>
  <c r="I195" i="1"/>
  <c r="J138" i="1"/>
  <c r="J157" i="1"/>
  <c r="H43" i="1"/>
  <c r="J43" i="1"/>
  <c r="G119" i="1"/>
  <c r="J119" i="1"/>
  <c r="I138" i="1"/>
  <c r="H100" i="1"/>
  <c r="G176" i="1"/>
  <c r="I157" i="1"/>
  <c r="I100" i="1"/>
  <c r="H81" i="1"/>
  <c r="F43" i="1"/>
  <c r="G100" i="1"/>
  <c r="J81" i="1"/>
  <c r="I81" i="1"/>
  <c r="G81" i="1"/>
  <c r="I62" i="1"/>
  <c r="G62" i="1"/>
  <c r="G43" i="1"/>
  <c r="I43" i="1"/>
  <c r="G24" i="1"/>
  <c r="J24" i="1"/>
  <c r="H24" i="1"/>
  <c r="I24" i="1"/>
  <c r="F24" i="1"/>
  <c r="H196" i="1" l="1"/>
  <c r="F196" i="1"/>
  <c r="J196" i="1"/>
  <c r="G196" i="1"/>
  <c r="I196" i="1"/>
</calcChain>
</file>

<file path=xl/sharedStrings.xml><?xml version="1.0" encoding="utf-8"?>
<sst xmlns="http://schemas.openxmlformats.org/spreadsheetml/2006/main" count="285" uniqueCount="98">
  <si>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</si>
  <si>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</si>
  <si>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</si>
  <si>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</si>
  <si>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</si>
  <si>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</si>
  <si>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</si>
  <si>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</si>
  <si>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</si>
  <si>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</si>
  <si>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</si>
  <si>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</si>
  <si>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</si>
  <si>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</si>
  <si>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</si>
  <si>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</si>
  <si>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</si>
  <si>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</si>
  <si>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</si>
  <si>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</si>
  <si>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</si>
  <si>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</si>
  <si>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</si>
  <si>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</si>
  <si>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</si>
  <si>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</si>
  <si>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</si>
  <si>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</si>
  <si>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</si>
  <si>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</si>
  <si>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</si>
  <si>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</si>
  <si>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</si>
  <si>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</si>
  <si>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</si>
  <si>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</si>
  <si>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</si>
  <si>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</si>
  <si>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</si>
  <si>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</si>
  <si>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Бутерброд с маслом</t>
  </si>
  <si>
    <t>макароны отварные</t>
  </si>
  <si>
    <t>сок фруктовый</t>
  </si>
  <si>
    <t>чай с сахаром</t>
  </si>
  <si>
    <t>салат из зеленого горошка</t>
  </si>
  <si>
    <t>рис отварной</t>
  </si>
  <si>
    <t>какао с молоком</t>
  </si>
  <si>
    <t>салат из квашенной капусты</t>
  </si>
  <si>
    <t>чай с молоком</t>
  </si>
  <si>
    <t>сосиски отварные</t>
  </si>
  <si>
    <t>пюре картофельное</t>
  </si>
  <si>
    <t>компот из смеси сухофруктов</t>
  </si>
  <si>
    <t>щи из свежей капусты</t>
  </si>
  <si>
    <t>плов из курицы</t>
  </si>
  <si>
    <t>Чай с сахаром</t>
  </si>
  <si>
    <t>бутерброд с маслом</t>
  </si>
  <si>
    <t>борщ с капустой и картофелем</t>
  </si>
  <si>
    <t>салат луковый</t>
  </si>
  <si>
    <t>свекольник</t>
  </si>
  <si>
    <t>печенье</t>
  </si>
  <si>
    <t>конфеты шоколадные</t>
  </si>
  <si>
    <t>вафли</t>
  </si>
  <si>
    <t>зефир</t>
  </si>
  <si>
    <t>гуляш из мяса птицы</t>
  </si>
  <si>
    <t>каша кукурузная вязкая</t>
  </si>
  <si>
    <t>бефстроганов</t>
  </si>
  <si>
    <t>капуста тушеная</t>
  </si>
  <si>
    <t>Парникова М.В.</t>
  </si>
  <si>
    <t>Директор</t>
  </si>
  <si>
    <t>МБОУ "Сиктяхская НОШ"</t>
  </si>
  <si>
    <t xml:space="preserve"> </t>
  </si>
  <si>
    <t>Зефир</t>
  </si>
  <si>
    <t>Салат луковый</t>
  </si>
  <si>
    <t>Уха из натуральной рыбы</t>
  </si>
  <si>
    <t>Гуляш из отварного мяса</t>
  </si>
  <si>
    <t>Рагу из овощей</t>
  </si>
  <si>
    <t>Кисель</t>
  </si>
  <si>
    <t>Суп молочный с макаронными изделиями</t>
  </si>
  <si>
    <t>томаты консервированные</t>
  </si>
  <si>
    <t>каша манная молочная жидкая</t>
  </si>
  <si>
    <t>рассольник Петербургский</t>
  </si>
  <si>
    <t>говядина тушеная (консервированная)</t>
  </si>
  <si>
    <t>каша перловая рассыпчатая</t>
  </si>
  <si>
    <t>каша ячневая</t>
  </si>
  <si>
    <t>кисель</t>
  </si>
  <si>
    <t>Каша молочная рисовая</t>
  </si>
  <si>
    <t>огурцы консервированные</t>
  </si>
  <si>
    <t xml:space="preserve">икра кабачковая </t>
  </si>
  <si>
    <t xml:space="preserve">суп картофельный с бобывыми </t>
  </si>
  <si>
    <t>суп молочный с макаронами</t>
  </si>
  <si>
    <t>суп картофельный с макаронами</t>
  </si>
  <si>
    <t xml:space="preserve">Зефир </t>
  </si>
  <si>
    <t>кондитерское изделие</t>
  </si>
  <si>
    <t>Томаты консервированные</t>
  </si>
  <si>
    <t>Суп из овощей</t>
  </si>
  <si>
    <t>Сосиски отварные</t>
  </si>
  <si>
    <t>Пюре картофельное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</si>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</sst>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40" sqref="E4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69</v>
      </c>
      <c r="D1" s="53"/>
      <c r="E1" s="53"/>
      <c r="F1" s="12" t="s">
        <v>16</v>
      </c>
      <c r="G1" s="2" t="s">
        <v>17</v>
      </c>
      <c r="H1" s="54" t="s">
        <v>68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</v>
      </c>
      <c r="H6" s="40">
        <v>6</v>
      </c>
      <c r="I6" s="40">
        <v>20</v>
      </c>
      <c r="J6" s="40">
        <v>209</v>
      </c>
      <c r="K6" s="41">
        <v>390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1</v>
      </c>
      <c r="H8" s="43">
        <v>0</v>
      </c>
      <c r="I8" s="43">
        <v>12</v>
      </c>
      <c r="J8" s="43">
        <v>28</v>
      </c>
      <c r="K8" s="44">
        <v>943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3</v>
      </c>
      <c r="H9" s="43">
        <v>4</v>
      </c>
      <c r="I9" s="43">
        <v>10</v>
      </c>
      <c r="J9" s="43">
        <v>137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71</v>
      </c>
      <c r="F11" s="43">
        <v>30</v>
      </c>
      <c r="G11" s="43">
        <v>1</v>
      </c>
      <c r="H11" s="43">
        <v>0</v>
      </c>
      <c r="I11" s="43">
        <v>10</v>
      </c>
      <c r="J11" s="43">
        <v>99</v>
      </c>
      <c r="K11" s="44"/>
      <c r="L11" s="43" t="s">
        <v>70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10</v>
      </c>
      <c r="I13" s="19">
        <f t="shared" si="0"/>
        <v>52</v>
      </c>
      <c r="J13" s="19">
        <f t="shared" si="0"/>
        <v>473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65</v>
      </c>
      <c r="G14" s="43">
        <v>1</v>
      </c>
      <c r="H14" s="43">
        <v>2</v>
      </c>
      <c r="I14" s="43">
        <v>9</v>
      </c>
      <c r="J14" s="43">
        <v>67</v>
      </c>
      <c r="K14" s="44">
        <v>49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7</v>
      </c>
      <c r="H15" s="43">
        <v>3</v>
      </c>
      <c r="I15" s="43">
        <v>20</v>
      </c>
      <c r="J15" s="43">
        <v>114</v>
      </c>
      <c r="K15" s="44">
        <v>43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74</v>
      </c>
      <c r="F16" s="43">
        <v>95</v>
      </c>
      <c r="G16" s="43">
        <v>9</v>
      </c>
      <c r="H16" s="43">
        <v>5</v>
      </c>
      <c r="I16" s="43">
        <v>13</v>
      </c>
      <c r="J16" s="43">
        <v>188</v>
      </c>
      <c r="K16" s="44">
        <v>277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75</v>
      </c>
      <c r="F17" s="43">
        <v>160</v>
      </c>
      <c r="G17" s="43">
        <v>3</v>
      </c>
      <c r="H17" s="43">
        <v>13</v>
      </c>
      <c r="I17" s="43">
        <v>19</v>
      </c>
      <c r="J17" s="43">
        <v>199</v>
      </c>
      <c r="K17" s="44">
        <v>321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76</v>
      </c>
      <c r="F18" s="43">
        <v>180</v>
      </c>
      <c r="G18" s="43">
        <v>1</v>
      </c>
      <c r="H18" s="43">
        <v>0</v>
      </c>
      <c r="I18" s="43">
        <v>21</v>
      </c>
      <c r="J18" s="43">
        <v>138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</v>
      </c>
      <c r="H23" s="19">
        <f t="shared" si="2"/>
        <v>23</v>
      </c>
      <c r="I23" s="19">
        <f t="shared" si="2"/>
        <v>82</v>
      </c>
      <c r="J23" s="19">
        <f t="shared" si="2"/>
        <v>706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35</v>
      </c>
      <c r="H24" s="32">
        <f t="shared" si="4"/>
        <v>33</v>
      </c>
      <c r="I24" s="32">
        <f t="shared" si="4"/>
        <v>134</v>
      </c>
      <c r="J24" s="32">
        <f t="shared" si="4"/>
        <v>1179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200</v>
      </c>
      <c r="G25" s="40">
        <v>7</v>
      </c>
      <c r="H25" s="40">
        <v>5</v>
      </c>
      <c r="I25" s="40">
        <v>19</v>
      </c>
      <c r="J25" s="40">
        <v>217</v>
      </c>
      <c r="K25" s="41">
        <v>93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0</v>
      </c>
      <c r="I27" s="43">
        <v>14</v>
      </c>
      <c r="J27" s="43">
        <v>28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3</v>
      </c>
      <c r="H28" s="43">
        <v>8</v>
      </c>
      <c r="I28" s="43">
        <v>15</v>
      </c>
      <c r="J28" s="43">
        <v>136</v>
      </c>
      <c r="K28" s="44">
        <v>48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1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92</v>
      </c>
      <c r="E30" s="42" t="s">
        <v>91</v>
      </c>
      <c r="F30" s="43">
        <v>30</v>
      </c>
      <c r="G30" s="43">
        <v>2</v>
      </c>
      <c r="H30" s="43">
        <v>0</v>
      </c>
      <c r="I30" s="43">
        <v>10</v>
      </c>
      <c r="J30" s="43">
        <v>99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</v>
      </c>
      <c r="H32" s="19">
        <f t="shared" ref="H32" si="7">SUM(H25:H31)</f>
        <v>13</v>
      </c>
      <c r="I32" s="19">
        <f t="shared" ref="I32" si="8">SUM(I25:I31)</f>
        <v>58</v>
      </c>
      <c r="J32" s="19">
        <f t="shared" ref="J32:L32" si="9">SUM(J25:J31)</f>
        <v>480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65</v>
      </c>
      <c r="G33" s="43">
        <v>2</v>
      </c>
      <c r="H33" s="43">
        <v>1</v>
      </c>
      <c r="I33" s="43">
        <v>12</v>
      </c>
      <c r="J33" s="43">
        <v>97</v>
      </c>
      <c r="K33" s="44" t="s">
        <v>70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94</v>
      </c>
      <c r="F34" s="43">
        <v>200</v>
      </c>
      <c r="G34" s="43">
        <v>7</v>
      </c>
      <c r="H34" s="43">
        <v>2</v>
      </c>
      <c r="I34" s="43">
        <v>21</v>
      </c>
      <c r="J34" s="43">
        <v>135</v>
      </c>
      <c r="K34" s="44">
        <v>202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95</v>
      </c>
      <c r="F35" s="43">
        <v>95</v>
      </c>
      <c r="G35" s="43">
        <v>9</v>
      </c>
      <c r="H35" s="43">
        <v>15</v>
      </c>
      <c r="I35" s="43">
        <v>18</v>
      </c>
      <c r="J35" s="43">
        <v>189</v>
      </c>
      <c r="K35" s="44">
        <v>536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96</v>
      </c>
      <c r="F36" s="43">
        <v>160</v>
      </c>
      <c r="G36" s="43">
        <v>3</v>
      </c>
      <c r="H36" s="43">
        <v>5</v>
      </c>
      <c r="I36" s="43">
        <v>22</v>
      </c>
      <c r="J36" s="43">
        <v>151</v>
      </c>
      <c r="K36" s="44">
        <v>694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97</v>
      </c>
      <c r="F37" s="43">
        <v>200</v>
      </c>
      <c r="G37" s="43">
        <v>1</v>
      </c>
      <c r="H37" s="43">
        <v>1</v>
      </c>
      <c r="I37" s="43">
        <v>15</v>
      </c>
      <c r="J37" s="43">
        <v>138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</v>
      </c>
      <c r="H42" s="19">
        <f t="shared" ref="H42" si="11">SUM(H33:H41)</f>
        <v>24</v>
      </c>
      <c r="I42" s="19">
        <f t="shared" ref="I42" si="12">SUM(I33:I41)</f>
        <v>88</v>
      </c>
      <c r="J42" s="19">
        <f t="shared" ref="J42:L42" si="13">SUM(J33:J41)</f>
        <v>710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1220</v>
      </c>
      <c r="G43" s="32">
        <f t="shared" ref="G43" si="14">G32+G42</f>
        <v>35</v>
      </c>
      <c r="H43" s="32">
        <f t="shared" ref="H43" si="15">H32+H42</f>
        <v>37</v>
      </c>
      <c r="I43" s="32">
        <f t="shared" ref="I43" si="16">I32+I42</f>
        <v>146</v>
      </c>
      <c r="J43" s="32">
        <f t="shared" ref="J43:L43" si="17">J32+J42</f>
        <v>1190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200</v>
      </c>
      <c r="G44" s="40">
        <v>9</v>
      </c>
      <c r="H44" s="40">
        <v>6</v>
      </c>
      <c r="I44" s="40">
        <v>20</v>
      </c>
      <c r="J44" s="40">
        <v>209</v>
      </c>
      <c r="K44" s="41">
        <v>390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70</v>
      </c>
      <c r="G47" s="43">
        <v>2</v>
      </c>
      <c r="H47" s="43">
        <v>7</v>
      </c>
      <c r="I47" s="43">
        <v>15</v>
      </c>
      <c r="J47" s="43">
        <v>136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59</v>
      </c>
      <c r="F49" s="43">
        <v>30</v>
      </c>
      <c r="G49" s="43">
        <v>1</v>
      </c>
      <c r="H49" s="43">
        <v>1</v>
      </c>
      <c r="I49" s="43">
        <v>10</v>
      </c>
      <c r="J49" s="43">
        <v>113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</v>
      </c>
      <c r="H51" s="19">
        <f t="shared" ref="H51" si="19">SUM(H44:H50)</f>
        <v>14</v>
      </c>
      <c r="I51" s="19">
        <f t="shared" ref="I51" si="20">SUM(I44:I50)</f>
        <v>59</v>
      </c>
      <c r="J51" s="19">
        <f t="shared" ref="J51:L51" si="21">SUM(J44:J50)</f>
        <v>486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65</v>
      </c>
      <c r="G52" s="43">
        <v>1</v>
      </c>
      <c r="H52" s="43">
        <v>1</v>
      </c>
      <c r="I52" s="43">
        <v>3</v>
      </c>
      <c r="J52" s="43">
        <v>62</v>
      </c>
      <c r="K52" s="44">
        <v>10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3</v>
      </c>
      <c r="H53" s="43">
        <v>4</v>
      </c>
      <c r="I53" s="43">
        <v>13</v>
      </c>
      <c r="J53" s="43">
        <v>140</v>
      </c>
      <c r="K53" s="44">
        <v>197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81</v>
      </c>
      <c r="F54" s="43">
        <v>95</v>
      </c>
      <c r="G54" s="43">
        <v>10</v>
      </c>
      <c r="H54" s="43">
        <v>11</v>
      </c>
      <c r="I54" s="43">
        <v>20</v>
      </c>
      <c r="J54" s="43">
        <v>180</v>
      </c>
      <c r="K54" s="44" t="s">
        <v>70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82</v>
      </c>
      <c r="F55" s="43">
        <v>160</v>
      </c>
      <c r="G55" s="43">
        <v>6</v>
      </c>
      <c r="H55" s="43">
        <v>5</v>
      </c>
      <c r="I55" s="43">
        <v>32</v>
      </c>
      <c r="J55" s="43">
        <v>191</v>
      </c>
      <c r="K55" s="44">
        <v>207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1</v>
      </c>
      <c r="H56" s="43">
        <v>0</v>
      </c>
      <c r="I56" s="43">
        <v>18</v>
      </c>
      <c r="J56" s="43">
        <v>132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21</v>
      </c>
      <c r="I61" s="19">
        <f t="shared" ref="I61" si="24">SUM(I52:I60)</f>
        <v>86</v>
      </c>
      <c r="J61" s="19">
        <f t="shared" ref="J61:L61" si="25">SUM(J52:J60)</f>
        <v>705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34</v>
      </c>
      <c r="H62" s="32">
        <f t="shared" ref="H62" si="27">H51+H61</f>
        <v>35</v>
      </c>
      <c r="I62" s="32">
        <f t="shared" ref="I62" si="28">I51+I61</f>
        <v>145</v>
      </c>
      <c r="J62" s="32">
        <f t="shared" ref="J62:L62" si="29">J51+J61</f>
        <v>1191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200</v>
      </c>
      <c r="G63" s="40">
        <v>7</v>
      </c>
      <c r="H63" s="40">
        <v>6</v>
      </c>
      <c r="I63" s="40">
        <v>25</v>
      </c>
      <c r="J63" s="40">
        <v>221</v>
      </c>
      <c r="K63" s="41">
        <v>176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2</v>
      </c>
      <c r="H65" s="43">
        <v>1</v>
      </c>
      <c r="I65" s="43">
        <v>14</v>
      </c>
      <c r="J65" s="43">
        <v>86</v>
      </c>
      <c r="K65" s="44">
        <v>945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70</v>
      </c>
      <c r="G66" s="43">
        <v>3</v>
      </c>
      <c r="H66" s="43">
        <v>7</v>
      </c>
      <c r="I66" s="43">
        <v>15</v>
      </c>
      <c r="J66" s="43">
        <v>136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60</v>
      </c>
      <c r="F68" s="43">
        <v>30</v>
      </c>
      <c r="G68" s="43">
        <v>1</v>
      </c>
      <c r="H68" s="43">
        <v>0</v>
      </c>
      <c r="I68" s="43">
        <v>5</v>
      </c>
      <c r="J68" s="43">
        <v>107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</v>
      </c>
      <c r="H70" s="19">
        <f t="shared" ref="H70" si="31">SUM(H63:H69)</f>
        <v>14</v>
      </c>
      <c r="I70" s="19">
        <f t="shared" ref="I70" si="32">SUM(I63:I69)</f>
        <v>59</v>
      </c>
      <c r="J70" s="19">
        <f t="shared" ref="J70:L70" si="33">SUM(J63:J69)</f>
        <v>550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65</v>
      </c>
      <c r="G71" s="43">
        <v>1</v>
      </c>
      <c r="H71" s="43">
        <v>0</v>
      </c>
      <c r="I71" s="43">
        <v>4</v>
      </c>
      <c r="J71" s="43">
        <v>36</v>
      </c>
      <c r="K71" s="44">
        <v>49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2</v>
      </c>
      <c r="H72" s="43">
        <v>3</v>
      </c>
      <c r="I72" s="43">
        <v>10</v>
      </c>
      <c r="J72" s="43">
        <v>109</v>
      </c>
      <c r="K72" s="44">
        <v>88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63</v>
      </c>
      <c r="F73" s="43">
        <v>95</v>
      </c>
      <c r="G73" s="43">
        <v>10</v>
      </c>
      <c r="H73" s="43">
        <v>8</v>
      </c>
      <c r="I73" s="43">
        <v>3</v>
      </c>
      <c r="J73" s="43">
        <v>115</v>
      </c>
      <c r="K73" s="44">
        <v>311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45</v>
      </c>
      <c r="F74" s="43">
        <v>160</v>
      </c>
      <c r="G74" s="43">
        <v>8</v>
      </c>
      <c r="H74" s="43">
        <v>12</v>
      </c>
      <c r="I74" s="43">
        <v>51</v>
      </c>
      <c r="J74" s="43">
        <v>307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84</v>
      </c>
      <c r="F75" s="43">
        <v>180</v>
      </c>
      <c r="G75" s="43">
        <v>1</v>
      </c>
      <c r="H75" s="43">
        <v>0</v>
      </c>
      <c r="I75" s="43">
        <v>21</v>
      </c>
      <c r="J75" s="43">
        <v>138</v>
      </c>
      <c r="K75" s="44" t="s">
        <v>70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</v>
      </c>
      <c r="H80" s="19">
        <f t="shared" ref="H80" si="35">SUM(H71:H79)</f>
        <v>23</v>
      </c>
      <c r="I80" s="19">
        <f t="shared" ref="I80" si="36">SUM(I71:I79)</f>
        <v>89</v>
      </c>
      <c r="J80" s="19">
        <f t="shared" ref="J80:L80" si="37">SUM(J71:J79)</f>
        <v>705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35</v>
      </c>
      <c r="H81" s="32">
        <f t="shared" ref="H81" si="39">H70+H80</f>
        <v>37</v>
      </c>
      <c r="I81" s="32">
        <f t="shared" ref="I81" si="40">I70+I80</f>
        <v>148</v>
      </c>
      <c r="J81" s="32">
        <f t="shared" ref="J81:L81" si="41">J70+J80</f>
        <v>1255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9</v>
      </c>
      <c r="H82" s="40">
        <v>10</v>
      </c>
      <c r="I82" s="40">
        <v>23</v>
      </c>
      <c r="J82" s="40">
        <v>227</v>
      </c>
      <c r="K82" s="41">
        <v>177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1</v>
      </c>
      <c r="H84" s="43">
        <v>2</v>
      </c>
      <c r="I84" s="43">
        <v>16</v>
      </c>
      <c r="J84" s="43">
        <v>86</v>
      </c>
      <c r="K84" s="44">
        <v>945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70</v>
      </c>
      <c r="G85" s="43">
        <v>2</v>
      </c>
      <c r="H85" s="43">
        <v>3</v>
      </c>
      <c r="I85" s="43">
        <v>15</v>
      </c>
      <c r="J85" s="43">
        <v>136</v>
      </c>
      <c r="K85" s="44">
        <v>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61</v>
      </c>
      <c r="F87" s="43">
        <v>30</v>
      </c>
      <c r="G87" s="43">
        <v>1</v>
      </c>
      <c r="H87" s="43">
        <v>2</v>
      </c>
      <c r="I87" s="43">
        <v>14</v>
      </c>
      <c r="J87" s="43">
        <v>101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</v>
      </c>
      <c r="H89" s="19">
        <f t="shared" ref="H89" si="43">SUM(H82:H88)</f>
        <v>17</v>
      </c>
      <c r="I89" s="19">
        <f t="shared" ref="I89" si="44">SUM(I82:I88)</f>
        <v>68</v>
      </c>
      <c r="J89" s="19">
        <f t="shared" ref="J89:L89" si="45">SUM(J82:J88)</f>
        <v>550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65</v>
      </c>
      <c r="G90" s="43">
        <v>1</v>
      </c>
      <c r="H90" s="43">
        <v>2</v>
      </c>
      <c r="I90" s="43">
        <v>3</v>
      </c>
      <c r="J90" s="43">
        <v>36</v>
      </c>
      <c r="K90" s="44" t="s">
        <v>70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3</v>
      </c>
      <c r="H91" s="43">
        <v>4</v>
      </c>
      <c r="I91" s="43">
        <v>50</v>
      </c>
      <c r="J91" s="43">
        <v>132</v>
      </c>
      <c r="K91" s="44">
        <v>170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49</v>
      </c>
      <c r="F92" s="43">
        <v>95</v>
      </c>
      <c r="G92" s="43">
        <v>10</v>
      </c>
      <c r="H92" s="43">
        <v>15</v>
      </c>
      <c r="I92" s="43">
        <v>11</v>
      </c>
      <c r="J92" s="43">
        <v>234</v>
      </c>
      <c r="K92" s="44">
        <v>536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50</v>
      </c>
      <c r="F93" s="43">
        <v>160</v>
      </c>
      <c r="G93" s="43">
        <v>5</v>
      </c>
      <c r="H93" s="43">
        <v>3</v>
      </c>
      <c r="I93" s="43">
        <v>10</v>
      </c>
      <c r="J93" s="43">
        <v>185</v>
      </c>
      <c r="K93" s="44">
        <v>694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180</v>
      </c>
      <c r="G94" s="43">
        <v>1</v>
      </c>
      <c r="H94" s="43">
        <v>0</v>
      </c>
      <c r="I94" s="43">
        <v>24</v>
      </c>
      <c r="J94" s="43">
        <v>119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20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706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33</v>
      </c>
      <c r="H100" s="32">
        <f t="shared" ref="H100" si="51">H89+H99</f>
        <v>41</v>
      </c>
      <c r="I100" s="32">
        <f t="shared" ref="I100" si="52">I89+I99</f>
        <v>166</v>
      </c>
      <c r="J100" s="32">
        <f t="shared" ref="J100:L100" si="53">J89+J99</f>
        <v>1256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6</v>
      </c>
      <c r="H101" s="40">
        <v>5</v>
      </c>
      <c r="I101" s="40">
        <v>21</v>
      </c>
      <c r="J101" s="40">
        <v>207</v>
      </c>
      <c r="K101" s="41">
        <v>168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</v>
      </c>
      <c r="H103" s="43">
        <v>0</v>
      </c>
      <c r="I103" s="43">
        <v>12</v>
      </c>
      <c r="J103" s="43">
        <v>28</v>
      </c>
      <c r="K103" s="44">
        <v>943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70</v>
      </c>
      <c r="G104" s="43">
        <v>4</v>
      </c>
      <c r="H104" s="43">
        <v>7</v>
      </c>
      <c r="I104" s="43">
        <v>10</v>
      </c>
      <c r="J104" s="43">
        <v>137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59</v>
      </c>
      <c r="F106" s="43">
        <v>30</v>
      </c>
      <c r="G106" s="43">
        <v>3</v>
      </c>
      <c r="H106" s="43">
        <v>2</v>
      </c>
      <c r="I106" s="43">
        <v>10</v>
      </c>
      <c r="J106" s="43">
        <v>113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</v>
      </c>
      <c r="H108" s="19">
        <f t="shared" si="54"/>
        <v>14</v>
      </c>
      <c r="I108" s="19">
        <f t="shared" si="54"/>
        <v>53</v>
      </c>
      <c r="J108" s="19">
        <f t="shared" si="54"/>
        <v>485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65</v>
      </c>
      <c r="G109" s="43">
        <v>3</v>
      </c>
      <c r="H109" s="43">
        <v>5</v>
      </c>
      <c r="I109" s="43">
        <v>10</v>
      </c>
      <c r="J109" s="43">
        <v>99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5</v>
      </c>
      <c r="H110" s="43">
        <v>5</v>
      </c>
      <c r="I110" s="43">
        <v>10</v>
      </c>
      <c r="J110" s="43">
        <v>120</v>
      </c>
      <c r="K110" s="44">
        <v>36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65</v>
      </c>
      <c r="F111" s="43">
        <v>97</v>
      </c>
      <c r="G111" s="43">
        <v>10</v>
      </c>
      <c r="H111" s="43">
        <v>10</v>
      </c>
      <c r="I111" s="43">
        <v>4</v>
      </c>
      <c r="J111" s="43">
        <v>197</v>
      </c>
      <c r="K111" s="44">
        <v>172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41</v>
      </c>
      <c r="F112" s="43">
        <v>160</v>
      </c>
      <c r="G112" s="43">
        <v>5</v>
      </c>
      <c r="H112" s="43">
        <v>1</v>
      </c>
      <c r="I112" s="43">
        <v>47</v>
      </c>
      <c r="J112" s="43">
        <v>157</v>
      </c>
      <c r="K112" s="44">
        <v>688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180</v>
      </c>
      <c r="G113" s="43">
        <v>0</v>
      </c>
      <c r="H113" s="43">
        <v>1</v>
      </c>
      <c r="I113" s="43">
        <v>10</v>
      </c>
      <c r="J113" s="43">
        <v>132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702</v>
      </c>
      <c r="G118" s="19">
        <f t="shared" ref="G118:J118" si="56">SUM(G109:G117)</f>
        <v>23</v>
      </c>
      <c r="H118" s="19">
        <f t="shared" si="56"/>
        <v>22</v>
      </c>
      <c r="I118" s="19">
        <f t="shared" si="56"/>
        <v>81</v>
      </c>
      <c r="J118" s="19">
        <f t="shared" si="56"/>
        <v>705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1202</v>
      </c>
      <c r="G119" s="32">
        <f t="shared" ref="G119" si="58">G108+G118</f>
        <v>37</v>
      </c>
      <c r="H119" s="32">
        <f t="shared" ref="H119" si="59">H108+H118</f>
        <v>36</v>
      </c>
      <c r="I119" s="32">
        <f t="shared" ref="I119" si="60">I108+I118</f>
        <v>134</v>
      </c>
      <c r="J119" s="32">
        <f t="shared" ref="J119:L119" si="61">J108+J118</f>
        <v>1190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9</v>
      </c>
      <c r="H120" s="40">
        <v>6</v>
      </c>
      <c r="I120" s="40">
        <v>20</v>
      </c>
      <c r="J120" s="40">
        <v>181</v>
      </c>
      <c r="K120" s="41">
        <v>390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2</v>
      </c>
      <c r="I122" s="43">
        <v>16</v>
      </c>
      <c r="J122" s="43">
        <v>86</v>
      </c>
      <c r="K122" s="44">
        <v>945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70</v>
      </c>
      <c r="G123" s="43">
        <v>2</v>
      </c>
      <c r="H123" s="43">
        <v>6</v>
      </c>
      <c r="I123" s="43">
        <v>10</v>
      </c>
      <c r="J123" s="43">
        <v>137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60</v>
      </c>
      <c r="F125" s="43">
        <v>30</v>
      </c>
      <c r="G125" s="43">
        <v>1</v>
      </c>
      <c r="H125" s="43">
        <v>0</v>
      </c>
      <c r="I125" s="43">
        <v>3</v>
      </c>
      <c r="J125" s="43">
        <v>107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</v>
      </c>
      <c r="H127" s="19">
        <f t="shared" si="62"/>
        <v>14</v>
      </c>
      <c r="I127" s="19">
        <f t="shared" si="62"/>
        <v>49</v>
      </c>
      <c r="J127" s="19">
        <f t="shared" si="62"/>
        <v>511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65</v>
      </c>
      <c r="G128" s="43">
        <v>2</v>
      </c>
      <c r="H128" s="43">
        <v>5</v>
      </c>
      <c r="I128" s="43">
        <v>8</v>
      </c>
      <c r="J128" s="43">
        <v>93</v>
      </c>
      <c r="K128" s="44">
        <v>81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4</v>
      </c>
      <c r="H129" s="43">
        <v>4</v>
      </c>
      <c r="I129" s="43">
        <v>13</v>
      </c>
      <c r="J129" s="43">
        <v>128</v>
      </c>
      <c r="K129" s="44">
        <v>206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53</v>
      </c>
      <c r="F130" s="43">
        <v>255</v>
      </c>
      <c r="G130" s="43">
        <v>15</v>
      </c>
      <c r="H130" s="43">
        <v>11</v>
      </c>
      <c r="I130" s="43">
        <v>36</v>
      </c>
      <c r="J130" s="43">
        <v>339</v>
      </c>
      <c r="K130" s="44">
        <v>304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3</v>
      </c>
      <c r="H132" s="43">
        <v>3</v>
      </c>
      <c r="I132" s="43">
        <v>25</v>
      </c>
      <c r="J132" s="43">
        <v>145</v>
      </c>
      <c r="K132" s="44">
        <v>959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</v>
      </c>
      <c r="H137" s="19">
        <f t="shared" si="64"/>
        <v>23</v>
      </c>
      <c r="I137" s="19">
        <f t="shared" si="64"/>
        <v>82</v>
      </c>
      <c r="J137" s="19">
        <f t="shared" si="64"/>
        <v>705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37</v>
      </c>
      <c r="H138" s="32">
        <f t="shared" ref="H138" si="67">H127+H137</f>
        <v>37</v>
      </c>
      <c r="I138" s="32">
        <f t="shared" ref="I138" si="68">I127+I137</f>
        <v>131</v>
      </c>
      <c r="J138" s="32">
        <f t="shared" ref="J138:L138" si="69">J127+J137</f>
        <v>1216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7</v>
      </c>
      <c r="H139" s="40">
        <v>6</v>
      </c>
      <c r="I139" s="40">
        <v>18</v>
      </c>
      <c r="J139" s="40">
        <v>232</v>
      </c>
      <c r="K139" s="41">
        <v>93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</v>
      </c>
      <c r="H141" s="43">
        <v>1</v>
      </c>
      <c r="I141" s="43">
        <v>14</v>
      </c>
      <c r="J141" s="43">
        <v>28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70</v>
      </c>
      <c r="G142" s="43">
        <v>3</v>
      </c>
      <c r="H142" s="43">
        <v>6</v>
      </c>
      <c r="I142" s="43">
        <v>10</v>
      </c>
      <c r="J142" s="43">
        <v>137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62</v>
      </c>
      <c r="F144" s="43">
        <v>30</v>
      </c>
      <c r="G144" s="43">
        <v>1</v>
      </c>
      <c r="H144" s="43">
        <v>0</v>
      </c>
      <c r="I144" s="43">
        <v>10</v>
      </c>
      <c r="J144" s="43">
        <v>89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</v>
      </c>
      <c r="H146" s="19">
        <f t="shared" si="70"/>
        <v>13</v>
      </c>
      <c r="I146" s="19">
        <f t="shared" si="70"/>
        <v>52</v>
      </c>
      <c r="J146" s="19">
        <f t="shared" si="70"/>
        <v>486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65</v>
      </c>
      <c r="G147" s="43">
        <v>2</v>
      </c>
      <c r="H147" s="43">
        <v>0</v>
      </c>
      <c r="I147" s="43">
        <v>10</v>
      </c>
      <c r="J147" s="43">
        <v>47</v>
      </c>
      <c r="K147" s="44" t="s">
        <v>70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5</v>
      </c>
      <c r="H148" s="43">
        <v>2</v>
      </c>
      <c r="I148" s="43">
        <v>14</v>
      </c>
      <c r="J148" s="43">
        <v>103</v>
      </c>
      <c r="K148" s="44">
        <v>208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49</v>
      </c>
      <c r="F149" s="43">
        <v>95</v>
      </c>
      <c r="G149" s="43">
        <v>11</v>
      </c>
      <c r="H149" s="43">
        <v>13</v>
      </c>
      <c r="I149" s="43">
        <v>21</v>
      </c>
      <c r="J149" s="43">
        <v>199</v>
      </c>
      <c r="K149" s="44">
        <v>536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160</v>
      </c>
      <c r="G150" s="43">
        <v>3</v>
      </c>
      <c r="H150" s="43">
        <v>6</v>
      </c>
      <c r="I150" s="43">
        <v>35</v>
      </c>
      <c r="J150" s="43">
        <v>224</v>
      </c>
      <c r="K150" s="44">
        <v>336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42</v>
      </c>
      <c r="F151" s="43">
        <v>180</v>
      </c>
      <c r="G151" s="43">
        <v>0</v>
      </c>
      <c r="H151" s="43">
        <v>1</v>
      </c>
      <c r="I151" s="43">
        <v>10</v>
      </c>
      <c r="J151" s="43">
        <v>132</v>
      </c>
      <c r="K151" s="44" t="s">
        <v>70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21</v>
      </c>
      <c r="H156" s="19">
        <f t="shared" si="72"/>
        <v>22</v>
      </c>
      <c r="I156" s="19">
        <f t="shared" si="72"/>
        <v>90</v>
      </c>
      <c r="J156" s="19">
        <f t="shared" si="72"/>
        <v>705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33</v>
      </c>
      <c r="H157" s="32">
        <f t="shared" ref="H157" si="75">H146+H156</f>
        <v>35</v>
      </c>
      <c r="I157" s="32">
        <f t="shared" ref="I157" si="76">I146+I156</f>
        <v>142</v>
      </c>
      <c r="J157" s="32">
        <f t="shared" ref="J157:L157" si="77">J146+J156</f>
        <v>1191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9</v>
      </c>
      <c r="H158" s="40">
        <v>6</v>
      </c>
      <c r="I158" s="40">
        <v>20</v>
      </c>
      <c r="J158" s="40">
        <v>209</v>
      </c>
      <c r="K158" s="41">
        <v>390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70</v>
      </c>
      <c r="G161" s="43">
        <v>2</v>
      </c>
      <c r="H161" s="43">
        <v>7</v>
      </c>
      <c r="I161" s="43">
        <v>15</v>
      </c>
      <c r="J161" s="43">
        <v>136</v>
      </c>
      <c r="K161" s="44">
        <v>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59</v>
      </c>
      <c r="F163" s="43">
        <v>30</v>
      </c>
      <c r="G163" s="43">
        <v>1</v>
      </c>
      <c r="H163" s="43">
        <v>1</v>
      </c>
      <c r="I163" s="43">
        <v>10</v>
      </c>
      <c r="J163" s="43">
        <v>113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</v>
      </c>
      <c r="H165" s="19">
        <f t="shared" si="78"/>
        <v>14</v>
      </c>
      <c r="I165" s="19">
        <f t="shared" si="78"/>
        <v>59</v>
      </c>
      <c r="J165" s="19">
        <f t="shared" si="78"/>
        <v>486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65</v>
      </c>
      <c r="G166" s="43">
        <v>1</v>
      </c>
      <c r="H166" s="43">
        <v>1</v>
      </c>
      <c r="I166" s="43">
        <v>3</v>
      </c>
      <c r="J166" s="43">
        <v>57</v>
      </c>
      <c r="K166" s="44">
        <v>10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3</v>
      </c>
      <c r="H167" s="43">
        <v>4</v>
      </c>
      <c r="I167" s="43">
        <v>13</v>
      </c>
      <c r="J167" s="43">
        <v>133</v>
      </c>
      <c r="K167" s="44">
        <v>197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95</v>
      </c>
      <c r="G168" s="43">
        <v>10</v>
      </c>
      <c r="H168" s="43">
        <v>11</v>
      </c>
      <c r="I168" s="43">
        <v>20</v>
      </c>
      <c r="J168" s="43">
        <v>180</v>
      </c>
      <c r="K168" s="44" t="s">
        <v>70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41</v>
      </c>
      <c r="F169" s="43">
        <v>160</v>
      </c>
      <c r="G169" s="43">
        <v>6</v>
      </c>
      <c r="H169" s="43">
        <v>5</v>
      </c>
      <c r="I169" s="43">
        <v>26</v>
      </c>
      <c r="J169" s="43">
        <v>203</v>
      </c>
      <c r="K169" s="44">
        <v>688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1</v>
      </c>
      <c r="H170" s="43">
        <v>0</v>
      </c>
      <c r="I170" s="43">
        <v>18</v>
      </c>
      <c r="J170" s="43">
        <v>132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21</v>
      </c>
      <c r="H175" s="19">
        <f t="shared" si="80"/>
        <v>21</v>
      </c>
      <c r="I175" s="19">
        <f t="shared" si="80"/>
        <v>80</v>
      </c>
      <c r="J175" s="19">
        <f t="shared" si="80"/>
        <v>705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2">G165+G175</f>
        <v>34</v>
      </c>
      <c r="H176" s="32">
        <f t="shared" ref="H176" si="83">H165+H175</f>
        <v>35</v>
      </c>
      <c r="I176" s="32">
        <f t="shared" ref="I176" si="84">I165+I175</f>
        <v>139</v>
      </c>
      <c r="J176" s="32">
        <f t="shared" ref="J176:L176" si="85">J165+J175</f>
        <v>1191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7</v>
      </c>
      <c r="H177" s="40">
        <v>6</v>
      </c>
      <c r="I177" s="40">
        <v>25</v>
      </c>
      <c r="J177" s="40">
        <v>221</v>
      </c>
      <c r="K177" s="41">
        <v>176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2</v>
      </c>
      <c r="H179" s="43">
        <v>1</v>
      </c>
      <c r="I179" s="43">
        <v>14</v>
      </c>
      <c r="J179" s="43">
        <v>86</v>
      </c>
      <c r="K179" s="44">
        <v>945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70</v>
      </c>
      <c r="G180" s="43">
        <v>3</v>
      </c>
      <c r="H180" s="43">
        <v>7</v>
      </c>
      <c r="I180" s="43">
        <v>15</v>
      </c>
      <c r="J180" s="43">
        <v>136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60</v>
      </c>
      <c r="F182" s="43">
        <v>30</v>
      </c>
      <c r="G182" s="43">
        <v>1</v>
      </c>
      <c r="H182" s="43">
        <v>0</v>
      </c>
      <c r="I182" s="43">
        <v>5</v>
      </c>
      <c r="J182" s="43">
        <v>107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</v>
      </c>
      <c r="H184" s="19">
        <f t="shared" si="86"/>
        <v>14</v>
      </c>
      <c r="I184" s="19">
        <f t="shared" si="86"/>
        <v>59</v>
      </c>
      <c r="J184" s="19">
        <f t="shared" si="86"/>
        <v>550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65</v>
      </c>
      <c r="G185" s="43">
        <v>1</v>
      </c>
      <c r="H185" s="43">
        <v>0</v>
      </c>
      <c r="I185" s="43">
        <v>4</v>
      </c>
      <c r="J185" s="43">
        <v>36</v>
      </c>
      <c r="K185" s="44">
        <v>49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2</v>
      </c>
      <c r="H186" s="43">
        <v>3</v>
      </c>
      <c r="I186" s="43">
        <v>10</v>
      </c>
      <c r="J186" s="43">
        <v>109</v>
      </c>
      <c r="K186" s="44">
        <v>88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63</v>
      </c>
      <c r="F187" s="43">
        <v>95</v>
      </c>
      <c r="G187" s="43">
        <v>10</v>
      </c>
      <c r="H187" s="43">
        <v>8</v>
      </c>
      <c r="I187" s="43">
        <v>3</v>
      </c>
      <c r="J187" s="43">
        <v>115</v>
      </c>
      <c r="K187" s="44">
        <v>311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45</v>
      </c>
      <c r="F188" s="43">
        <v>160</v>
      </c>
      <c r="G188" s="43">
        <v>8</v>
      </c>
      <c r="H188" s="43">
        <v>12</v>
      </c>
      <c r="I188" s="43">
        <v>51</v>
      </c>
      <c r="J188" s="43">
        <v>307</v>
      </c>
      <c r="K188" s="44">
        <v>304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84</v>
      </c>
      <c r="F189" s="43">
        <v>180</v>
      </c>
      <c r="G189" s="43">
        <v>1</v>
      </c>
      <c r="H189" s="43">
        <v>0</v>
      </c>
      <c r="I189" s="43">
        <v>21</v>
      </c>
      <c r="J189" s="43">
        <v>138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</v>
      </c>
      <c r="H194" s="19">
        <f t="shared" si="88"/>
        <v>23</v>
      </c>
      <c r="I194" s="19">
        <f t="shared" si="88"/>
        <v>89</v>
      </c>
      <c r="J194" s="19">
        <f t="shared" si="88"/>
        <v>705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90">G184+G194</f>
        <v>35</v>
      </c>
      <c r="H195" s="32">
        <f t="shared" ref="H195" si="91">H184+H194</f>
        <v>37</v>
      </c>
      <c r="I195" s="32">
        <f t="shared" ref="I195" si="92">I184+I194</f>
        <v>148</v>
      </c>
      <c r="J195" s="32">
        <f t="shared" ref="J195:L195" si="93">J184+J194</f>
        <v>1255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1202.2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34.799999999999997</v>
      </c>
      <c r="H196" s="34">
        <f t="shared" si="94"/>
        <v>36.299999999999997</v>
      </c>
      <c r="I196" s="34">
        <f t="shared" si="94"/>
        <v>143.30000000000001</v>
      </c>
      <c r="J196" s="34">
        <f t="shared" si="94"/>
        <v>1211.4000000000001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Марта</cp:lastModifiedBy>
  <dcterms:created xsi:type="dcterms:W3CDTF">2022-05-16T14:23:56Z</dcterms:created>
  <dcterms:modified xsi:type="dcterms:W3CDTF">2025-03-31T09:21:47Z</dcterms:modified>
</cp:coreProperties>
</file>