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9.09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17" l="1"/>
  <c r="I17"/>
  <c r="H17"/>
  <c r="J9"/>
  <c r="I9"/>
  <c r="H9"/>
  <c r="J7" l="1"/>
  <c r="I7"/>
  <c r="H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<sst xmlns="http://schemas.openxmlformats.org/spreadsheetml/2006/main" count="38" uniqueCount="37">
  <si>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</si>
  <si>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</si>
  <si>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</si>
  <si>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</si>
  <si>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</si>
  <si>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</si>
  <si>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</si>
  <si>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</si>
  <si>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</si>
  <si>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</si>
  <si>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</si>
  <si>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</si>
  <si>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</si>
  <si>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</si>
  <si>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</si>
  <si>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</si>
  <si>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</si>
  <si>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</si>
  <si>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</si>
  <si>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</si>
  <si>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</si>
  <si>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</si>
  <si>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</si>
  <si>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</si>
  <si>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</si>
  <si>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</si>
  <si>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</si>
  <si>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</si>
  <si>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</si>
  <si>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</si>
  <si>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250/25</t>
  </si>
  <si>
    <t>Щи со свеж капуст с картоф с мясом</t>
  </si>
  <si>
    <t>Каша овсяная с маслом</t>
  </si>
  <si>
    <t>Бутерброд с сыром</t>
  </si>
  <si>
    <t>30/15/5</t>
  </si>
  <si>
    <t>Каша пшенная с маслом</t>
  </si>
  <si>
    <t>Котлета рыбная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</si>
</sst>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4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2" sqref="M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44833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32</v>
      </c>
      <c r="E4" s="64">
        <v>150</v>
      </c>
      <c r="F4" s="12">
        <v>9.51</v>
      </c>
      <c r="G4" s="65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7"/>
      <c r="C5" s="40"/>
      <c r="D5" s="28"/>
      <c r="E5" s="59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59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>
        <v>200</v>
      </c>
      <c r="F7" s="53">
        <v>1.89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/>
      <c r="D8" s="49"/>
      <c r="E8" s="50"/>
      <c r="F8" s="53"/>
      <c r="G8" s="54"/>
      <c r="H8" s="53"/>
      <c r="I8" s="53"/>
      <c r="J8" s="58"/>
      <c r="M8" s="39"/>
    </row>
    <row r="9" spans="1:13">
      <c r="A9" s="14"/>
      <c r="B9" s="16"/>
      <c r="C9" s="37">
        <v>3</v>
      </c>
      <c r="D9" s="49" t="s">
        <v>33</v>
      </c>
      <c r="E9" s="50" t="s">
        <v>34</v>
      </c>
      <c r="F9" s="53">
        <v>14.27</v>
      </c>
      <c r="G9" s="54">
        <v>176</v>
      </c>
      <c r="H9" s="52">
        <f>4.7*50/35</f>
        <v>6.7142857142857144</v>
      </c>
      <c r="I9" s="52">
        <f>7.9*50/35</f>
        <v>11.285714285714286</v>
      </c>
      <c r="J9" s="52">
        <f>7.3*50/35</f>
        <v>10.428571428571429</v>
      </c>
    </row>
    <row r="10" spans="1:13" ht="15.75" thickBot="1">
      <c r="A10" s="21"/>
      <c r="B10" s="22"/>
      <c r="C10" s="22"/>
      <c r="D10" s="23"/>
      <c r="E10" s="60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145</v>
      </c>
      <c r="D15" s="66" t="s">
        <v>31</v>
      </c>
      <c r="E15" s="51" t="s">
        <v>30</v>
      </c>
      <c r="F15" s="53">
        <v>12.08</v>
      </c>
      <c r="G15" s="67">
        <v>88</v>
      </c>
      <c r="H15" s="68">
        <v>2</v>
      </c>
      <c r="I15" s="69">
        <v>4.3</v>
      </c>
      <c r="J15" s="69">
        <v>10</v>
      </c>
    </row>
    <row r="16" spans="1:13" ht="30">
      <c r="A16" s="14"/>
      <c r="B16" s="15" t="s">
        <v>16</v>
      </c>
      <c r="C16" s="16">
        <v>256</v>
      </c>
      <c r="D16" s="49" t="s">
        <v>36</v>
      </c>
      <c r="E16" s="51">
        <v>100</v>
      </c>
      <c r="F16" s="53">
        <v>28.6</v>
      </c>
      <c r="G16" s="54">
        <v>81</v>
      </c>
      <c r="H16" s="52">
        <v>8.09</v>
      </c>
      <c r="I16" s="52">
        <v>2.54</v>
      </c>
      <c r="J16" s="75">
        <v>6.41</v>
      </c>
    </row>
    <row r="17" spans="1:10" ht="30">
      <c r="A17" s="14"/>
      <c r="B17" s="15" t="s">
        <v>17</v>
      </c>
      <c r="C17" s="16">
        <v>284</v>
      </c>
      <c r="D17" s="49" t="s">
        <v>35</v>
      </c>
      <c r="E17" s="51">
        <v>150</v>
      </c>
      <c r="F17" s="53">
        <v>9.24</v>
      </c>
      <c r="G17" s="54">
        <v>179</v>
      </c>
      <c r="H17" s="71">
        <f>3*150/100</f>
        <v>4.5</v>
      </c>
      <c r="I17" s="71">
        <f>4.1*150/100</f>
        <v>6.15</v>
      </c>
      <c r="J17" s="71">
        <f>16.6*150/100</f>
        <v>24.9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>
        <v>200</v>
      </c>
      <c r="F18" s="53">
        <v>1.89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1"/>
      <c r="I19" s="61"/>
      <c r="J19" s="62"/>
    </row>
    <row r="20" spans="1:10" ht="30">
      <c r="A20" s="14"/>
      <c r="B20" s="15" t="s">
        <v>20</v>
      </c>
      <c r="C20" s="16">
        <v>110</v>
      </c>
      <c r="D20" s="49" t="s">
        <v>29</v>
      </c>
      <c r="E20" s="51">
        <v>51</v>
      </c>
      <c r="F20" s="53">
        <v>2.72</v>
      </c>
      <c r="G20" s="54">
        <v>90.5</v>
      </c>
      <c r="H20" s="53">
        <v>3.3</v>
      </c>
      <c r="I20" s="53">
        <v>0.6</v>
      </c>
      <c r="J20" s="63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2022-09-26T07:36:23Z</dcterms:modified>
</cp:coreProperties>
</file>