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7"/>
  <c r="I7"/>
  <c r="H7"/>
  <c r="J4"/>
  <c r="I4"/>
  <c r="H4"/>
  <c r="J18" l="1"/>
  <c r="I18"/>
  <c r="H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<sst xmlns="http://schemas.openxmlformats.org/spreadsheetml/2006/main" count="39" uniqueCount="38">
  <si>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</si>
  <si>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</si>
  <si>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</si>
  <si>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</si>
  <si>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</si>
  <si>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</si>
  <si>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</si>
  <si>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</si>
  <si>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</si>
  <si>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</si>
  <si>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</si>
  <si>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</si>
  <si>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</si>
  <si>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</si>
  <si>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</si>
  <si>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</si>
  <si>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</si>
  <si>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</si>
  <si>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</si>
  <si>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</si>
  <si>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</si>
  <si>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</si>
  <si>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</si>
  <si>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</si>
  <si>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</si>
  <si>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</si>
  <si>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</si>
  <si>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</si>
  <si>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</si>
  <si>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</si>
  <si>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</si>
  <si>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250/25</t>
  </si>
  <si>
    <t>Рассольник  Лениград  смяс</t>
  </si>
  <si>
    <t>Каша пшеничная с маслом</t>
  </si>
  <si>
    <t>Батон</t>
  </si>
  <si>
    <t>Яйцо отварное</t>
  </si>
  <si>
    <t>Птица отварная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</si>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</sst>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2" fillId="0" borderId="2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2" sqref="N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44832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33</v>
      </c>
      <c r="E4" s="68">
        <v>150</v>
      </c>
      <c r="F4" s="69">
        <v>9.01</v>
      </c>
      <c r="G4" s="70">
        <v>153</v>
      </c>
      <c r="H4" s="71">
        <f>2.1*150/100</f>
        <v>3.15</v>
      </c>
      <c r="I4" s="71">
        <f>4*150/100</f>
        <v>6</v>
      </c>
      <c r="J4" s="71">
        <f>14.2*150/100</f>
        <v>21.3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>
        <v>200</v>
      </c>
      <c r="F7" s="19">
        <v>1.89</v>
      </c>
      <c r="G7" s="44">
        <v>58</v>
      </c>
      <c r="H7" s="61">
        <f>0.2*200/200</f>
        <v>0.2</v>
      </c>
      <c r="I7" s="73">
        <f>0*200/200</f>
        <v>0</v>
      </c>
      <c r="J7" s="61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34</v>
      </c>
      <c r="E8" s="58">
        <v>51</v>
      </c>
      <c r="F8" s="57">
        <v>3.57</v>
      </c>
      <c r="G8" s="58">
        <v>131</v>
      </c>
      <c r="H8" s="57">
        <v>3.75</v>
      </c>
      <c r="I8" s="57">
        <v>1.45</v>
      </c>
      <c r="J8" s="72">
        <v>25.7</v>
      </c>
      <c r="M8" s="40"/>
    </row>
    <row r="9" spans="1:13">
      <c r="A9" s="14"/>
      <c r="B9" s="16"/>
      <c r="C9" s="16">
        <v>306</v>
      </c>
      <c r="D9" s="17" t="s">
        <v>35</v>
      </c>
      <c r="E9" s="58">
        <v>40</v>
      </c>
      <c r="F9" s="19">
        <v>6.8</v>
      </c>
      <c r="G9" s="44">
        <v>5.0999999999999996</v>
      </c>
      <c r="H9" s="18">
        <v>4.5999999999999996</v>
      </c>
      <c r="I9" s="44">
        <v>0.3</v>
      </c>
      <c r="J9" s="20">
        <v>63</v>
      </c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2">
        <v>164</v>
      </c>
      <c r="D15" s="53" t="s">
        <v>32</v>
      </c>
      <c r="E15" s="54" t="s">
        <v>31</v>
      </c>
      <c r="F15" s="55">
        <v>16.72</v>
      </c>
      <c r="G15" s="56">
        <v>135</v>
      </c>
      <c r="H15" s="59">
        <v>3</v>
      </c>
      <c r="I15" s="59">
        <v>4.5</v>
      </c>
      <c r="J15" s="59">
        <v>20.100000000000001</v>
      </c>
    </row>
    <row r="16" spans="1:13">
      <c r="A16" s="14"/>
      <c r="B16" s="15" t="s">
        <v>16</v>
      </c>
      <c r="C16" s="16">
        <v>490</v>
      </c>
      <c r="D16" s="49" t="s">
        <v>36</v>
      </c>
      <c r="E16" s="51">
        <v>100</v>
      </c>
      <c r="F16" s="57">
        <v>31.35</v>
      </c>
      <c r="G16" s="58">
        <v>72</v>
      </c>
      <c r="H16" s="60">
        <f>15.7*50/100</f>
        <v>7.85</v>
      </c>
      <c r="I16" s="60">
        <f>8.9*50/100</f>
        <v>4.45</v>
      </c>
      <c r="J16" s="60">
        <f>0.4*50/100</f>
        <v>0.2</v>
      </c>
    </row>
    <row r="17" spans="1:10">
      <c r="A17" s="14"/>
      <c r="B17" s="15" t="s">
        <v>17</v>
      </c>
      <c r="C17" s="16">
        <v>299</v>
      </c>
      <c r="D17" s="49" t="s">
        <v>37</v>
      </c>
      <c r="E17" s="51">
        <v>150</v>
      </c>
      <c r="F17" s="57">
        <v>5.79</v>
      </c>
      <c r="G17" s="58">
        <v>245</v>
      </c>
      <c r="H17" s="59">
        <v>5.0999999999999996</v>
      </c>
      <c r="I17" s="59">
        <v>9.15</v>
      </c>
      <c r="J17" s="59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1.89</v>
      </c>
      <c r="G18" s="44">
        <v>58</v>
      </c>
      <c r="H18" s="61">
        <f>0.2*200/200</f>
        <v>0.2</v>
      </c>
      <c r="I18" s="61">
        <f>0*200/200</f>
        <v>0</v>
      </c>
      <c r="J18" s="61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2"/>
      <c r="I19" s="62"/>
      <c r="J19" s="63"/>
    </row>
    <row r="20" spans="1:10" ht="30">
      <c r="A20" s="14"/>
      <c r="B20" s="15" t="s">
        <v>20</v>
      </c>
      <c r="C20" s="16">
        <v>110</v>
      </c>
      <c r="D20" s="49" t="s">
        <v>30</v>
      </c>
      <c r="E20" s="51">
        <v>51</v>
      </c>
      <c r="F20" s="19">
        <v>2.72</v>
      </c>
      <c r="G20" s="44">
        <v>90.5</v>
      </c>
      <c r="H20" s="57">
        <v>3.3</v>
      </c>
      <c r="I20" s="57">
        <v>0.6</v>
      </c>
      <c r="J20" s="6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2022-09-26T07:17:23Z</dcterms:modified>
</cp:coreProperties>
</file>