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4.05" sheetId="2" r:id="rId1"/>
  </sheets>
  <calcPr calcId="125725"/>
</workbook>
</file>

<file path=xl/calcChain.xml><?xml version="1.0" encoding="utf-8"?>
<calcChain xmlns="http://schemas.openxmlformats.org/spreadsheetml/2006/main">
  <c r="H15" i="2"/>
  <c r="J15"/>
  <c r="I15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<sst xmlns="http://schemas.openxmlformats.org/spreadsheetml/2006/main" count="40" uniqueCount="38">
  <si>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</si>
  <si>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</si>
  <si>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</si>
  <si>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</si>
  <si>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</si>
  <si>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</si>
  <si>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</si>
  <si>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</si>
  <si>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</si>
  <si>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</si>
  <si>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</si>
  <si>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</si>
  <si>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</si>
  <si>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</si>
  <si>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</si>
  <si>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</si>
  <si>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</si>
  <si>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</si>
  <si>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</si>
  <si>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</si>
  <si>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</si>
  <si>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</si>
  <si>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</si>
  <si>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</si>
  <si>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</si>
  <si>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</si>
  <si>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</si>
  <si>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</si>
  <si>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</si>
  <si>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</si>
  <si>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</si>
  <si>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</si>
  <si>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</si>
  <si>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</si>
  <si>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Котлета паровая</t>
  </si>
  <si>
    <t>Каша пшенная</t>
  </si>
  <si>
    <t>Каша манная с маслом</t>
  </si>
  <si>
    <t>Суп картоф с крупой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</si>
</sst>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4" fillId="0" borderId="22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6" fillId="0" borderId="20" xfId="0" applyFont="1" applyFill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D21" sqref="D2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26</v>
      </c>
      <c r="C1" s="74"/>
      <c r="D1" s="75"/>
      <c r="E1" s="2" t="s">
        <v>21</v>
      </c>
      <c r="F1" s="3"/>
      <c r="G1" s="2"/>
      <c r="H1" s="2"/>
      <c r="I1" s="2" t="s">
        <v>1</v>
      </c>
      <c r="J1" s="4">
        <v>44685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0" t="s">
        <v>36</v>
      </c>
      <c r="E4" s="71" t="s">
        <v>32</v>
      </c>
      <c r="F4" s="65">
        <v>9.57</v>
      </c>
      <c r="G4" s="61">
        <v>167</v>
      </c>
      <c r="H4" s="72">
        <f>2.4*150/100</f>
        <v>3.6</v>
      </c>
      <c r="I4" s="72">
        <f>4.1*150/100</f>
        <v>6.15</v>
      </c>
      <c r="J4" s="72">
        <f>15.2*150/100</f>
        <v>22.8</v>
      </c>
    </row>
    <row r="5" spans="1:13">
      <c r="A5" s="12"/>
      <c r="B5" s="23"/>
      <c r="C5" s="33"/>
      <c r="D5" s="24"/>
      <c r="E5" s="35"/>
      <c r="F5" s="46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46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 t="s">
        <v>29</v>
      </c>
      <c r="F7" s="49">
        <v>1.42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52</v>
      </c>
      <c r="F8" s="49">
        <v>3.17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15.75" thickBot="1">
      <c r="A15" s="12"/>
      <c r="B15" s="62" t="s">
        <v>15</v>
      </c>
      <c r="C15" s="30">
        <v>160</v>
      </c>
      <c r="D15" s="77" t="s">
        <v>37</v>
      </c>
      <c r="E15" s="45" t="s">
        <v>33</v>
      </c>
      <c r="F15" s="66">
        <v>17.350000000000001</v>
      </c>
      <c r="G15" s="67">
        <v>133</v>
      </c>
      <c r="H15" s="76">
        <f>2.5*250/250</f>
        <v>2.5</v>
      </c>
      <c r="I15" s="76">
        <f>3*250/250</f>
        <v>3</v>
      </c>
      <c r="J15" s="76">
        <f>18.3*250/250</f>
        <v>18.3</v>
      </c>
    </row>
    <row r="16" spans="1:13" ht="15.75" thickBot="1">
      <c r="A16" s="12"/>
      <c r="B16" s="13" t="s">
        <v>16</v>
      </c>
      <c r="C16" s="14">
        <v>282</v>
      </c>
      <c r="D16" s="42" t="s">
        <v>34</v>
      </c>
      <c r="E16" s="45">
        <v>80</v>
      </c>
      <c r="F16" s="63">
        <v>23.25</v>
      </c>
      <c r="G16" s="36">
        <v>173</v>
      </c>
      <c r="H16" s="64">
        <v>11.92</v>
      </c>
      <c r="I16" s="64">
        <v>8.8000000000000007</v>
      </c>
      <c r="J16" s="64">
        <v>11.64</v>
      </c>
    </row>
    <row r="17" spans="1:10">
      <c r="A17" s="12"/>
      <c r="B17" s="13" t="s">
        <v>17</v>
      </c>
      <c r="C17" s="14">
        <v>284</v>
      </c>
      <c r="D17" s="42" t="s">
        <v>35</v>
      </c>
      <c r="E17" s="45">
        <v>150</v>
      </c>
      <c r="F17" s="63">
        <v>9.23</v>
      </c>
      <c r="G17" s="69">
        <v>180</v>
      </c>
      <c r="H17" s="68">
        <v>4.3499999999999996</v>
      </c>
      <c r="I17" s="68">
        <v>6.9</v>
      </c>
      <c r="J17" s="68">
        <v>23.85</v>
      </c>
    </row>
    <row r="18" spans="1:10">
      <c r="A18" s="12"/>
      <c r="B18" s="13" t="s">
        <v>18</v>
      </c>
      <c r="C18" s="39">
        <v>713</v>
      </c>
      <c r="D18" s="42" t="s">
        <v>28</v>
      </c>
      <c r="E18" s="43" t="s">
        <v>29</v>
      </c>
      <c r="F18" s="49">
        <v>1.42</v>
      </c>
      <c r="G18" s="50">
        <v>58</v>
      </c>
      <c r="H18" s="41">
        <f>0.2*200/200</f>
        <v>0.2</v>
      </c>
      <c r="I18" s="41">
        <f>0*200/200</f>
        <v>0</v>
      </c>
      <c r="J18" s="41">
        <f>15*200/200</f>
        <v>15</v>
      </c>
    </row>
    <row r="19" spans="1:10">
      <c r="A19" s="12"/>
      <c r="B19" s="13" t="s">
        <v>23</v>
      </c>
      <c r="C19" s="14"/>
      <c r="D19" s="15"/>
      <c r="E19" s="36"/>
      <c r="F19" s="49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52</v>
      </c>
      <c r="F20" s="49">
        <v>2.42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2022-05-04T07:03:29Z</dcterms:modified>
</cp:coreProperties>
</file>