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2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4" l="1"/>
  <c r="I4"/>
  <c r="H4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<sst xmlns="http://schemas.openxmlformats.org/spreadsheetml/2006/main" count="40" uniqueCount="38">
  <si>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</si>
  <si>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</si>
  <si>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</si>
  <si>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</si>
  <si>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</si>
  <si>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</si>
  <si>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</si>
  <si>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</si>
  <si>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</si>
  <si>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</si>
  <si>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</si>
  <si>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</si>
  <si>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</si>
  <si>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</si>
  <si>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</si>
  <si>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</si>
  <si>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</si>
  <si>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</si>
  <si>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</si>
  <si>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</si>
  <si>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</si>
  <si>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</si>
  <si>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</si>
  <si>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</si>
  <si>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</si>
  <si>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</si>
  <si>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</si>
  <si>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</si>
  <si>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</si>
  <si>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</si>
  <si>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</si>
  <si>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</si>
  <si>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</si>
  <si>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</si>
  <si>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Суп картоф с мак изд с мяс</t>
  </si>
  <si>
    <t>Тефтели мясные</t>
  </si>
  <si>
    <t>Каша манная с маслом</t>
  </si>
  <si>
    <t>Яйцо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</si>
</sst>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9" sqref="C9:J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25</v>
      </c>
      <c r="C1" s="69"/>
      <c r="D1" s="70"/>
      <c r="E1" s="2" t="s">
        <v>20</v>
      </c>
      <c r="F1" s="3"/>
      <c r="G1" s="2"/>
      <c r="H1" s="2"/>
      <c r="I1" s="2" t="s">
        <v>1</v>
      </c>
      <c r="J1" s="4">
        <v>44613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71" t="s">
        <v>36</v>
      </c>
      <c r="E4" s="42" t="s">
        <v>31</v>
      </c>
      <c r="F4" s="72">
        <v>9.57</v>
      </c>
      <c r="G4" s="73">
        <v>167</v>
      </c>
      <c r="H4" s="74">
        <f>2.4*150/100</f>
        <v>3.6</v>
      </c>
      <c r="I4" s="74">
        <f>4.1*150/100</f>
        <v>6.15</v>
      </c>
      <c r="J4" s="74">
        <f>15.2*150/100</f>
        <v>22.8</v>
      </c>
    </row>
    <row r="5" spans="1:13">
      <c r="A5" s="14"/>
      <c r="B5" s="27"/>
      <c r="C5" s="40"/>
      <c r="D5" s="28"/>
      <c r="E5" s="43"/>
      <c r="F5" s="30"/>
      <c r="G5" s="43"/>
      <c r="H5" s="57"/>
      <c r="I5" s="57"/>
      <c r="J5" s="58"/>
    </row>
    <row r="6" spans="1:13">
      <c r="A6" s="14"/>
      <c r="B6" s="27"/>
      <c r="C6" s="40"/>
      <c r="D6" s="28"/>
      <c r="E6" s="43"/>
      <c r="F6" s="30"/>
      <c r="G6" s="43"/>
      <c r="H6" s="57"/>
      <c r="I6" s="57"/>
      <c r="J6" s="58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59">
        <f>0.2*200/200</f>
        <v>0.2</v>
      </c>
      <c r="I7" s="59">
        <f>0*200/200</f>
        <v>0</v>
      </c>
      <c r="J7" s="59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50</v>
      </c>
      <c r="F8" s="19">
        <v>3.17</v>
      </c>
      <c r="G8" s="44">
        <v>131</v>
      </c>
      <c r="H8" s="60">
        <v>3.75</v>
      </c>
      <c r="I8" s="60">
        <v>1.45</v>
      </c>
      <c r="J8" s="61">
        <v>25.7</v>
      </c>
      <c r="M8" s="39"/>
    </row>
    <row r="9" spans="1:13">
      <c r="A9" s="14"/>
      <c r="B9" s="16"/>
      <c r="C9" s="16">
        <v>306</v>
      </c>
      <c r="D9" s="50" t="s">
        <v>37</v>
      </c>
      <c r="E9" s="52">
        <v>80</v>
      </c>
      <c r="F9" s="60">
        <v>17.8</v>
      </c>
      <c r="G9" s="44">
        <v>126</v>
      </c>
      <c r="H9" s="75">
        <f>10.2*2/2</f>
        <v>10.199999999999999</v>
      </c>
      <c r="I9" s="76">
        <f>9.2*2/2</f>
        <v>9.1999999999999993</v>
      </c>
      <c r="J9" s="76">
        <f>0.6*2/2</f>
        <v>0.6</v>
      </c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62" t="s">
        <v>34</v>
      </c>
      <c r="E15" s="55" t="s">
        <v>33</v>
      </c>
      <c r="F15" s="63">
        <v>20.16</v>
      </c>
      <c r="G15" s="64">
        <v>120</v>
      </c>
      <c r="H15" s="65">
        <v>2.9</v>
      </c>
      <c r="I15" s="66">
        <v>2.5</v>
      </c>
      <c r="J15" s="66">
        <v>21</v>
      </c>
    </row>
    <row r="16" spans="1:13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22</v>
      </c>
      <c r="G16" s="44">
        <v>206</v>
      </c>
      <c r="H16" s="67">
        <f>13.8*80/100</f>
        <v>11.04</v>
      </c>
      <c r="I16" s="67">
        <f>16.4*80/100</f>
        <v>13.12</v>
      </c>
      <c r="J16" s="67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2.42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2022-02-21T09:12:02Z</dcterms:modified>
</cp:coreProperties>
</file>