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2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I16"/>
  <c r="H16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<sst xmlns="http://schemas.openxmlformats.org/spreadsheetml/2006/main" count="41" uniqueCount="41">
  <si>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</si>
  <si>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</si>
  <si>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</si>
  <si>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</si>
  <si>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</si>
  <si>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</si>
  <si>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</si>
  <si>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</si>
  <si>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</si>
  <si>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</si>
  <si>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</si>
  <si>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</si>
  <si>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</si>
  <si>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</si>
  <si>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</si>
  <si>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</si>
  <si>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</si>
  <si>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</si>
  <si>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</si>
  <si>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</si>
  <si>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</si>
  <si>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</si>
  <si>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</si>
  <si>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</si>
  <si>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</si>
  <si>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</si>
  <si>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</si>
  <si>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</si>
  <si>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</si>
  <si>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</si>
  <si>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</si>
  <si>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</si>
  <si>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</si>
  <si>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</si>
  <si>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Рыба отварная</t>
  </si>
  <si>
    <t>Картофельное пюре</t>
  </si>
  <si>
    <t>Суп гороховый с мясом</t>
  </si>
  <si>
    <t>Каша манная с маслом</t>
  </si>
  <si>
    <t>Кофейный напиток</t>
  </si>
  <si>
    <t>200/20</t>
  </si>
  <si>
    <t>Мандарины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</si>
</sst>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2" fontId="0" fillId="2" borderId="2" xfId="0" applyNumberFormat="1" applyFill="1" applyBorder="1" applyAlignment="1" applyProtection="1">
      <protection locked="0"/>
    </xf>
    <xf numFmtId="0" fontId="6" fillId="0" borderId="22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4" sqref="N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44607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66" t="s">
        <v>37</v>
      </c>
      <c r="E4" s="43" t="s">
        <v>32</v>
      </c>
      <c r="F4" s="77">
        <v>9.57</v>
      </c>
      <c r="G4" s="67">
        <v>167</v>
      </c>
      <c r="H4" s="68">
        <f>2.4*150/100</f>
        <v>3.6</v>
      </c>
      <c r="I4" s="68">
        <f>4.1*150/100</f>
        <v>6.15</v>
      </c>
      <c r="J4" s="68">
        <f>15.2*150/100</f>
        <v>22.8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 ht="15.75" thickBot="1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 thickBot="1">
      <c r="A7" s="14"/>
      <c r="B7" s="49" t="s">
        <v>27</v>
      </c>
      <c r="C7" s="48">
        <v>719</v>
      </c>
      <c r="D7" s="50" t="s">
        <v>38</v>
      </c>
      <c r="E7" s="54" t="s">
        <v>39</v>
      </c>
      <c r="F7" s="69">
        <v>5.2</v>
      </c>
      <c r="G7" s="61">
        <v>152</v>
      </c>
      <c r="H7" s="70">
        <v>2.5</v>
      </c>
      <c r="I7" s="71">
        <v>3.6</v>
      </c>
      <c r="J7" s="71">
        <v>28.7</v>
      </c>
      <c r="M7" s="40"/>
    </row>
    <row r="8" spans="1:13">
      <c r="A8" s="14"/>
      <c r="B8" s="15" t="s">
        <v>22</v>
      </c>
      <c r="C8" s="37">
        <v>111</v>
      </c>
      <c r="D8" s="50" t="s">
        <v>30</v>
      </c>
      <c r="E8" s="52">
        <v>50</v>
      </c>
      <c r="F8" s="19">
        <v>3.05</v>
      </c>
      <c r="G8" s="45">
        <v>131</v>
      </c>
      <c r="H8" s="19">
        <v>3.75</v>
      </c>
      <c r="I8" s="19">
        <v>1.45</v>
      </c>
      <c r="J8" s="53">
        <v>25.7</v>
      </c>
      <c r="M8" s="40"/>
    </row>
    <row r="9" spans="1:13">
      <c r="A9" s="14"/>
      <c r="B9" s="16"/>
      <c r="C9" s="16"/>
      <c r="D9" s="17" t="s">
        <v>40</v>
      </c>
      <c r="E9" s="52">
        <v>150</v>
      </c>
      <c r="F9" s="19">
        <v>20.25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55">
        <v>162</v>
      </c>
      <c r="D15" s="56" t="s">
        <v>36</v>
      </c>
      <c r="E15" s="57" t="s">
        <v>33</v>
      </c>
      <c r="F15" s="58">
        <v>20.12</v>
      </c>
      <c r="G15" s="59">
        <v>167</v>
      </c>
      <c r="H15" s="62">
        <v>6.2</v>
      </c>
      <c r="I15" s="62">
        <v>5.6</v>
      </c>
      <c r="J15" s="62">
        <v>22.3</v>
      </c>
    </row>
    <row r="16" spans="1:13">
      <c r="A16" s="14"/>
      <c r="B16" s="15" t="s">
        <v>16</v>
      </c>
      <c r="C16" s="16">
        <v>332</v>
      </c>
      <c r="D16" s="50" t="s">
        <v>34</v>
      </c>
      <c r="E16" s="54">
        <v>100</v>
      </c>
      <c r="F16" s="19">
        <v>40.36</v>
      </c>
      <c r="G16" s="45">
        <v>88</v>
      </c>
      <c r="H16" s="72">
        <f>9.7*100/50</f>
        <v>19.399999999999999</v>
      </c>
      <c r="I16" s="72">
        <f>0.4*100/50</f>
        <v>0.8</v>
      </c>
      <c r="J16" s="72"/>
    </row>
    <row r="17" spans="1:10">
      <c r="A17" s="14"/>
      <c r="B17" s="15" t="s">
        <v>17</v>
      </c>
      <c r="C17" s="16">
        <v>525</v>
      </c>
      <c r="D17" s="50" t="s">
        <v>35</v>
      </c>
      <c r="E17" s="54">
        <v>200</v>
      </c>
      <c r="F17" s="60">
        <v>12.73</v>
      </c>
      <c r="G17" s="61">
        <v>245</v>
      </c>
      <c r="H17" s="62">
        <v>5.0999999999999996</v>
      </c>
      <c r="I17" s="62">
        <v>9.15</v>
      </c>
      <c r="J17" s="62">
        <v>34.200000000000003</v>
      </c>
    </row>
    <row r="18" spans="1:10" ht="18" customHeight="1">
      <c r="A18" s="14"/>
      <c r="B18" s="15" t="s">
        <v>18</v>
      </c>
      <c r="C18" s="48">
        <v>713</v>
      </c>
      <c r="D18" s="50" t="s">
        <v>28</v>
      </c>
      <c r="E18" s="51" t="s">
        <v>29</v>
      </c>
      <c r="F18" s="19">
        <v>1.38</v>
      </c>
      <c r="G18" s="45">
        <v>58</v>
      </c>
      <c r="H18" s="73">
        <f>0.2*200/200</f>
        <v>0.2</v>
      </c>
      <c r="I18" s="73">
        <f>0*200/200</f>
        <v>0</v>
      </c>
      <c r="J18" s="73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74"/>
      <c r="I19" s="74"/>
      <c r="J19" s="75"/>
    </row>
    <row r="20" spans="1:10" ht="30">
      <c r="A20" s="14"/>
      <c r="B20" s="15" t="s">
        <v>20</v>
      </c>
      <c r="C20" s="16">
        <v>110</v>
      </c>
      <c r="D20" s="50" t="s">
        <v>31</v>
      </c>
      <c r="E20" s="54">
        <v>50</v>
      </c>
      <c r="F20" s="19">
        <v>2.33</v>
      </c>
      <c r="G20" s="45">
        <v>90.5</v>
      </c>
      <c r="H20" s="60">
        <v>3.3</v>
      </c>
      <c r="I20" s="60">
        <v>0.6</v>
      </c>
      <c r="J20" s="7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2022-02-15T09:01:00Z</dcterms:modified>
</cp:coreProperties>
</file>