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7.10" sheetId="2" r:id="rId1"/>
  </sheets>
  <calcPr calcId="125725"/>
</workbook>
</file>

<file path=xl/calcChain.xml><?xml version="1.0" encoding="utf-8"?>
<calcChain xmlns="http://schemas.openxmlformats.org/spreadsheetml/2006/main">
  <c r="J15" i="2"/>
  <c r="I15"/>
  <c r="H15"/>
  <c r="J18" l="1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<sst xmlns="http://schemas.openxmlformats.org/spreadsheetml/2006/main" count="39" uniqueCount="37">
  <si>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</si>
  <si>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</si>
  <si>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</si>
  <si>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</si>
  <si>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</si>
  <si>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</si>
  <si>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</si>
  <si>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</si>
  <si>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</si>
  <si>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</si>
  <si>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</si>
  <si>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</si>
  <si>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</si>
  <si>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</si>
  <si>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</si>
  <si>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</si>
  <si>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</si>
  <si>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</si>
  <si>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</si>
  <si>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</si>
  <si>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</si>
  <si>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</si>
  <si>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</si>
  <si>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</si>
  <si>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</si>
  <si>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</si>
  <si>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</si>
  <si>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</si>
  <si>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</si>
  <si>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</si>
  <si>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</si>
  <si>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150/8</t>
  </si>
  <si>
    <t>Батон</t>
  </si>
  <si>
    <t>Суп гороховый с мясом</t>
  </si>
  <si>
    <t>250/25</t>
  </si>
  <si>
    <t>Каша овсяная с маслом</t>
  </si>
  <si>
    <t>Кондит.изделие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</si>
</sst>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0" fillId="2" borderId="15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5" fillId="0" borderId="20" xfId="0" applyFont="1" applyFill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I27" sqref="I27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26</v>
      </c>
      <c r="C1" s="67"/>
      <c r="D1" s="68"/>
      <c r="E1" s="2" t="s">
        <v>21</v>
      </c>
      <c r="F1" s="3"/>
      <c r="G1" s="2"/>
      <c r="H1" s="2"/>
      <c r="I1" s="2" t="s">
        <v>1</v>
      </c>
      <c r="J1" s="4">
        <v>44496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35</v>
      </c>
      <c r="E4" s="43" t="s">
        <v>31</v>
      </c>
      <c r="F4" s="12">
        <v>8.49</v>
      </c>
      <c r="G4" s="42">
        <v>179</v>
      </c>
      <c r="H4" s="58">
        <v>4.5</v>
      </c>
      <c r="I4" s="59">
        <v>8.4</v>
      </c>
      <c r="J4" s="59">
        <v>19.8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>
        <v>713</v>
      </c>
      <c r="D7" s="51" t="s">
        <v>28</v>
      </c>
      <c r="E7" s="52" t="s">
        <v>29</v>
      </c>
      <c r="F7" s="19">
        <v>1.38</v>
      </c>
      <c r="G7" s="45">
        <v>58</v>
      </c>
      <c r="H7" s="50">
        <f>0.2*200/200</f>
        <v>0.2</v>
      </c>
      <c r="I7" s="50">
        <f>0*200/200</f>
        <v>0</v>
      </c>
      <c r="J7" s="50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51" t="s">
        <v>32</v>
      </c>
      <c r="E8" s="53">
        <v>53</v>
      </c>
      <c r="F8" s="19">
        <v>3.24</v>
      </c>
      <c r="G8" s="45">
        <v>131</v>
      </c>
      <c r="H8" s="19">
        <v>3.75</v>
      </c>
      <c r="I8" s="19">
        <v>1.45</v>
      </c>
      <c r="J8" s="62">
        <v>25.7</v>
      </c>
      <c r="M8" s="40"/>
    </row>
    <row r="9" spans="1:13">
      <c r="A9" s="14"/>
      <c r="B9" s="16"/>
      <c r="C9" s="16"/>
      <c r="D9" s="17"/>
      <c r="E9" s="45"/>
      <c r="F9" s="19"/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 ht="17.25" customHeight="1">
      <c r="A15" s="14"/>
      <c r="B15" s="15" t="s">
        <v>15</v>
      </c>
      <c r="C15" s="16">
        <v>162</v>
      </c>
      <c r="D15" s="51" t="s">
        <v>33</v>
      </c>
      <c r="E15" s="52" t="s">
        <v>34</v>
      </c>
      <c r="F15" s="64">
        <v>20.12</v>
      </c>
      <c r="G15" s="65">
        <v>167</v>
      </c>
      <c r="H15" s="63">
        <f>6.2*250/250</f>
        <v>6.2</v>
      </c>
      <c r="I15" s="63">
        <f>5.6*250/250</f>
        <v>5.6</v>
      </c>
      <c r="J15" s="63">
        <f>22.3*250/250</f>
        <v>22.3</v>
      </c>
    </row>
    <row r="16" spans="1:13">
      <c r="A16" s="14"/>
      <c r="B16" s="15" t="s">
        <v>16</v>
      </c>
      <c r="C16" s="16"/>
      <c r="D16" s="51"/>
      <c r="E16" s="56"/>
      <c r="F16" s="19"/>
      <c r="G16" s="45"/>
      <c r="H16" s="57"/>
      <c r="I16" s="57"/>
      <c r="J16" s="57"/>
    </row>
    <row r="17" spans="1:10">
      <c r="A17" s="14"/>
      <c r="B17" s="15" t="s">
        <v>17</v>
      </c>
      <c r="C17" s="16"/>
      <c r="D17" s="51"/>
      <c r="E17" s="56"/>
      <c r="F17" s="19"/>
      <c r="G17" s="54"/>
      <c r="H17" s="60"/>
      <c r="I17" s="60"/>
      <c r="J17" s="60"/>
    </row>
    <row r="18" spans="1:10">
      <c r="A18" s="14"/>
      <c r="B18" s="15" t="s">
        <v>18</v>
      </c>
      <c r="C18" s="48">
        <v>713</v>
      </c>
      <c r="D18" s="51" t="s">
        <v>28</v>
      </c>
      <c r="E18" s="52" t="s">
        <v>29</v>
      </c>
      <c r="F18" s="19">
        <v>1.38</v>
      </c>
      <c r="G18" s="45">
        <v>58</v>
      </c>
      <c r="H18" s="50">
        <f>0.2*200/200</f>
        <v>0.2</v>
      </c>
      <c r="I18" s="50">
        <f>0*200/200</f>
        <v>0</v>
      </c>
      <c r="J18" s="50">
        <f>15*200/200</f>
        <v>15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1" t="s">
        <v>30</v>
      </c>
      <c r="E20" s="56">
        <v>53</v>
      </c>
      <c r="F20" s="19">
        <v>2.4700000000000002</v>
      </c>
      <c r="G20" s="45">
        <v>90.5</v>
      </c>
      <c r="H20" s="19">
        <v>3.3</v>
      </c>
      <c r="I20" s="19">
        <v>0.6</v>
      </c>
      <c r="J20" s="55">
        <v>17</v>
      </c>
    </row>
    <row r="21" spans="1:10">
      <c r="A21" s="14"/>
      <c r="B21" s="32"/>
      <c r="C21" s="32"/>
      <c r="D21" s="33" t="s">
        <v>36</v>
      </c>
      <c r="E21" s="61">
        <v>100</v>
      </c>
      <c r="F21" s="35">
        <v>52</v>
      </c>
      <c r="G21" s="47">
        <v>385</v>
      </c>
      <c r="H21" s="34">
        <v>6.3</v>
      </c>
      <c r="I21" s="34">
        <v>22.2</v>
      </c>
      <c r="J21" s="36">
        <v>56.8</v>
      </c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2021-10-26T07:46:40Z</dcterms:modified>
</cp:coreProperties>
</file>