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6.10" sheetId="2" r:id="rId1"/>
  </sheets>
  <calcPr calcId="125725"/>
</workbook>
</file>

<file path=xl/calcChain.xml><?xml version="1.0" encoding="utf-8"?>
<calcChain xmlns="http://schemas.openxmlformats.org/spreadsheetml/2006/main">
  <c r="I16" i="2"/>
  <c r="H16"/>
  <c r="J17" l="1"/>
  <c r="I17"/>
  <c r="H17"/>
  <c r="J16"/>
  <c r="J18" l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<sst xmlns="http://schemas.openxmlformats.org/spreadsheetml/2006/main" count="34" uniqueCount="34">
  <si>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</si>
  <si>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</si>
  <si>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</si>
  <si>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</si>
  <si>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</si>
  <si>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</si>
  <si>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</si>
  <si>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</si>
  <si>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</si>
  <si>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</si>
  <si>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</si>
  <si>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</si>
  <si>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</si>
  <si>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</si>
  <si>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</si>
  <si>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</si>
  <si>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</si>
  <si>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</si>
  <si>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</si>
  <si>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</si>
  <si>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</si>
  <si>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</si>
  <si>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</si>
  <si>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</si>
  <si>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</si>
  <si>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</si>
  <si>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</si>
  <si>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</si>
  <si>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</si>
  <si>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</si>
  <si>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</si>
  <si>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Каша гречневая</t>
  </si>
  <si>
    <t>Мясо отварное</t>
  </si>
  <si>
    <t>Печенье в пачках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</si>
</sst>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0" fillId="2" borderId="15" xfId="0" applyNumberFormat="1" applyFill="1" applyBorder="1" applyAlignment="1" applyProtection="1">
      <alignment horizontal="lef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P13" sqref="P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26</v>
      </c>
      <c r="C1" s="64"/>
      <c r="D1" s="65"/>
      <c r="E1" s="2" t="s">
        <v>21</v>
      </c>
      <c r="F1" s="3"/>
      <c r="G1" s="2"/>
      <c r="H1" s="2"/>
      <c r="I1" s="2" t="s">
        <v>1</v>
      </c>
      <c r="J1" s="4">
        <v>44485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/>
      <c r="D4" s="10"/>
      <c r="E4" s="43"/>
      <c r="F4" s="12"/>
      <c r="G4" s="42"/>
      <c r="H4" s="58"/>
      <c r="I4" s="59"/>
      <c r="J4" s="59"/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/>
      <c r="D7" s="51"/>
      <c r="E7" s="52"/>
      <c r="F7" s="19"/>
      <c r="G7" s="45"/>
      <c r="H7" s="50"/>
      <c r="I7" s="50"/>
      <c r="J7" s="50"/>
      <c r="M7" s="40"/>
    </row>
    <row r="8" spans="1:13">
      <c r="A8" s="14"/>
      <c r="B8" s="15" t="s">
        <v>22</v>
      </c>
      <c r="C8" s="37"/>
      <c r="D8" s="51"/>
      <c r="E8" s="53"/>
      <c r="F8" s="19"/>
      <c r="G8" s="45"/>
      <c r="H8" s="60"/>
      <c r="I8" s="60"/>
      <c r="J8" s="60"/>
      <c r="M8" s="40"/>
    </row>
    <row r="9" spans="1:13">
      <c r="A9" s="14"/>
      <c r="B9" s="16"/>
      <c r="C9" s="16"/>
      <c r="D9" s="17"/>
      <c r="E9" s="45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>
      <c r="A15" s="14"/>
      <c r="B15" s="15" t="s">
        <v>15</v>
      </c>
      <c r="C15" s="16"/>
      <c r="D15" s="51"/>
      <c r="E15" s="52"/>
      <c r="F15" s="19"/>
      <c r="G15" s="52"/>
      <c r="H15" s="57"/>
      <c r="I15" s="57"/>
      <c r="J15" s="57"/>
    </row>
    <row r="16" spans="1:13">
      <c r="A16" s="14"/>
      <c r="B16" s="15" t="s">
        <v>16</v>
      </c>
      <c r="C16" s="16">
        <v>395</v>
      </c>
      <c r="D16" s="51" t="s">
        <v>32</v>
      </c>
      <c r="E16" s="56">
        <v>25</v>
      </c>
      <c r="F16" s="19">
        <v>25</v>
      </c>
      <c r="G16" s="45">
        <v>68</v>
      </c>
      <c r="H16" s="60">
        <f>30.3*50/100</f>
        <v>15.15</v>
      </c>
      <c r="I16" s="60">
        <f>1.7*50/100</f>
        <v>0.85</v>
      </c>
      <c r="J16" s="60">
        <f>13.1*80/100</f>
        <v>10.48</v>
      </c>
    </row>
    <row r="17" spans="1:10">
      <c r="A17" s="14"/>
      <c r="B17" s="15" t="s">
        <v>17</v>
      </c>
      <c r="C17" s="16">
        <v>299</v>
      </c>
      <c r="D17" s="51" t="s">
        <v>31</v>
      </c>
      <c r="E17" s="56">
        <v>150</v>
      </c>
      <c r="F17" s="19">
        <v>6.62</v>
      </c>
      <c r="G17" s="54">
        <v>303</v>
      </c>
      <c r="H17" s="61">
        <f>5.6*150/100</f>
        <v>8.4</v>
      </c>
      <c r="I17" s="61">
        <f>7.2*150/100</f>
        <v>10.8</v>
      </c>
      <c r="J17" s="61">
        <f>27.5*150/100</f>
        <v>41.25</v>
      </c>
    </row>
    <row r="18" spans="1:10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1.38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30</v>
      </c>
      <c r="E20" s="56">
        <v>50</v>
      </c>
      <c r="F20" s="19">
        <v>2.33</v>
      </c>
      <c r="G20" s="45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 t="s">
        <v>33</v>
      </c>
      <c r="E21" s="62">
        <v>1</v>
      </c>
      <c r="F21" s="35">
        <v>52</v>
      </c>
      <c r="G21" s="47">
        <v>490</v>
      </c>
      <c r="H21" s="34">
        <v>5.5</v>
      </c>
      <c r="I21" s="34">
        <v>24</v>
      </c>
      <c r="J21" s="36">
        <v>64</v>
      </c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2021-10-18T07:41:10Z</dcterms:modified>
</cp:coreProperties>
</file>