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<sst xmlns="http://schemas.openxmlformats.org/spreadsheetml/2006/main" count="287" uniqueCount="74">
  <si>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</si>
  <si>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</si>
  <si>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</si>
  <si>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</si>
  <si>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</si>
  <si>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</si>
  <si>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</si>
  <si>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</si>
  <si>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</si>
  <si>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</si>
  <si>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</si>
  <si>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</si>
  <si>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</si>
  <si>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</si>
  <si>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</si>
  <si>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</si>
  <si>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</si>
  <si>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</si>
  <si>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</si>
  <si>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</si>
  <si>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</si>
  <si>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</si>
  <si>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</si>
  <si>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</si>
  <si>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</si>
  <si>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</si>
  <si>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</si>
  <si>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</si>
  <si>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</si>
  <si>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</si>
  <si>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</si>
  <si>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</si>
  <si>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</si>
  <si>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</si>
  <si>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</si>
  <si>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</si>
  <si>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</si>
  <si>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</si>
  <si>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</si>
  <si>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чай с сахаром</t>
  </si>
  <si>
    <t>кисломол.</t>
  </si>
  <si>
    <t>сыр (порциями)</t>
  </si>
  <si>
    <t>хлеб пшеничный</t>
  </si>
  <si>
    <t>к/к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</si>
  <si>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</si>
  <si>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</si>
  <si>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</si>
  <si>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</si>
  <si>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кисломолочный продукт</t>
  </si>
  <si>
    <t>булочное</t>
  </si>
  <si>
    <t>макароны отварные с сыром</t>
  </si>
  <si>
    <t>каша вязкая из риса</t>
  </si>
  <si>
    <t>запеканка рисовая с творогом и сгущенным молоком</t>
  </si>
  <si>
    <t>икра кабачковая (пром.пр-ва)</t>
  </si>
  <si>
    <t>53/54</t>
  </si>
  <si>
    <t>соки фруктовые и ягодные</t>
  </si>
  <si>
    <t>хлеб ржано-пшеничный</t>
  </si>
  <si>
    <t>кондитерские изделия</t>
  </si>
  <si>
    <t>какао с молоком</t>
  </si>
  <si>
    <t>бутерброд с повидлом</t>
  </si>
  <si>
    <t>омлет натуральный</t>
  </si>
  <si>
    <t>рагу из овощей</t>
  </si>
  <si>
    <t>котлета мясная</t>
  </si>
  <si>
    <t>картофельное пюре</t>
  </si>
  <si>
    <t>икра кабачковая (пром. пр-ва)</t>
  </si>
  <si>
    <t>рыба тушеная в томате с овощами</t>
  </si>
  <si>
    <t>печень по-строгановски</t>
  </si>
  <si>
    <t>каша вязкая из гречневой крупы</t>
  </si>
  <si>
    <t>тефтели</t>
  </si>
  <si>
    <t>МБОУ "Михайловская СОШ"</t>
  </si>
  <si>
    <t>И.о.директора</t>
  </si>
  <si>
    <t>Степовая Е.С.</t>
  </si>
  <si>
    <t>каша молочная пшенная с изюмом</t>
  </si>
  <si>
    <t>каша молочная рисовая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</si>
</sst>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40" activePane="bottomRight" state="frozen"/>
      <selection pane="topRight" activeCell="E1" sqref="E1"/>
      <selection pane="bottomLeft" activeCell="A6" sqref="A6"/>
      <selection pane="bottomRight" activeCell="F44" sqref="F44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69</v>
      </c>
      <c r="D1" s="54"/>
      <c r="E1" s="54"/>
      <c r="F1" s="3" t="s">
        <v>38</v>
      </c>
      <c r="G1" s="1" t="s">
        <v>1</v>
      </c>
      <c r="H1" s="55" t="s">
        <v>70</v>
      </c>
      <c r="I1" s="55"/>
      <c r="J1" s="55"/>
      <c r="K1" s="55"/>
    </row>
    <row r="2" spans="1:12" ht="18.75" x14ac:dyDescent="0.25">
      <c r="A2" s="4" t="s">
        <v>2</v>
      </c>
      <c r="C2" s="1"/>
      <c r="G2" s="1" t="s">
        <v>3</v>
      </c>
      <c r="H2" s="55" t="s">
        <v>71</v>
      </c>
      <c r="I2" s="55"/>
      <c r="J2" s="55"/>
      <c r="K2" s="55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50</v>
      </c>
      <c r="F6" s="21">
        <v>175</v>
      </c>
      <c r="G6" s="21">
        <v>11.8</v>
      </c>
      <c r="H6" s="21">
        <v>13.93</v>
      </c>
      <c r="I6" s="21">
        <v>29.85</v>
      </c>
      <c r="J6" s="21">
        <v>292.60000000000002</v>
      </c>
      <c r="K6" s="22">
        <v>204</v>
      </c>
      <c r="L6" s="21">
        <v>78.05</v>
      </c>
    </row>
    <row r="7" spans="1:12" x14ac:dyDescent="0.25">
      <c r="A7" s="23"/>
      <c r="B7" s="24"/>
      <c r="C7" s="25"/>
      <c r="D7" s="26" t="s">
        <v>29</v>
      </c>
      <c r="E7" s="27" t="s">
        <v>45</v>
      </c>
      <c r="F7" s="28">
        <v>60</v>
      </c>
      <c r="G7" s="28">
        <v>0.67</v>
      </c>
      <c r="H7" s="28">
        <v>0.06</v>
      </c>
      <c r="I7" s="28">
        <v>2.1</v>
      </c>
      <c r="J7" s="28">
        <v>12</v>
      </c>
      <c r="K7" s="29" t="s">
        <v>54</v>
      </c>
      <c r="L7" s="28"/>
    </row>
    <row r="8" spans="1:12" x14ac:dyDescent="0.25">
      <c r="A8" s="23"/>
      <c r="B8" s="24"/>
      <c r="C8" s="25"/>
      <c r="D8" s="30" t="s">
        <v>24</v>
      </c>
      <c r="E8" s="27"/>
      <c r="F8" s="51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25</v>
      </c>
      <c r="E9" s="27" t="s">
        <v>56</v>
      </c>
      <c r="F9" s="28">
        <v>20</v>
      </c>
      <c r="G9" s="28">
        <v>1.1200000000000001</v>
      </c>
      <c r="H9" s="28">
        <v>0.22</v>
      </c>
      <c r="I9" s="28">
        <v>9.8800000000000008</v>
      </c>
      <c r="J9" s="28">
        <v>45.98</v>
      </c>
      <c r="K9" s="29" t="s">
        <v>43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47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 x14ac:dyDescent="0.25">
      <c r="A11" s="23"/>
      <c r="B11" s="24"/>
      <c r="C11" s="25"/>
      <c r="D11" s="26" t="s">
        <v>49</v>
      </c>
      <c r="E11" s="27" t="s">
        <v>57</v>
      </c>
      <c r="F11" s="28">
        <v>20</v>
      </c>
      <c r="G11" s="28">
        <v>1.5</v>
      </c>
      <c r="H11" s="28">
        <v>1.96</v>
      </c>
      <c r="I11" s="28">
        <v>16.88</v>
      </c>
      <c r="J11" s="28">
        <v>93</v>
      </c>
      <c r="K11" s="29">
        <v>582</v>
      </c>
      <c r="L11" s="28"/>
    </row>
    <row r="12" spans="1:12" x14ac:dyDescent="0.25">
      <c r="A12" s="23"/>
      <c r="B12" s="24"/>
      <c r="C12" s="25"/>
      <c r="D12" s="26" t="s">
        <v>33</v>
      </c>
      <c r="E12" s="27" t="s">
        <v>55</v>
      </c>
      <c r="F12" s="28">
        <v>180</v>
      </c>
      <c r="G12" s="28">
        <v>0.9</v>
      </c>
      <c r="H12" s="28"/>
      <c r="I12" s="28">
        <v>18.18</v>
      </c>
      <c r="J12" s="28">
        <v>75.599999999999994</v>
      </c>
      <c r="K12" s="29">
        <v>271</v>
      </c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555</v>
      </c>
      <c r="G13" s="36">
        <f>SUM(G6:G12)</f>
        <v>16.39</v>
      </c>
      <c r="H13" s="36">
        <f>SUM(H6:H12)</f>
        <v>16.57</v>
      </c>
      <c r="I13" s="36">
        <f>SUM(I6:I12)</f>
        <v>86.69</v>
      </c>
      <c r="J13" s="36">
        <f>SUM(J6:J12)</f>
        <v>566.18000000000006</v>
      </c>
      <c r="K13" s="37"/>
      <c r="L13" s="36"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2" t="s">
        <v>36</v>
      </c>
      <c r="D24" s="52"/>
      <c r="E24" s="43"/>
      <c r="F24" s="44">
        <f>F13+F23</f>
        <v>555</v>
      </c>
      <c r="G24" s="44">
        <f>G13+G23</f>
        <v>16.39</v>
      </c>
      <c r="H24" s="44">
        <f>H13+H23</f>
        <v>16.57</v>
      </c>
      <c r="I24" s="44">
        <f>I13+I23</f>
        <v>86.69</v>
      </c>
      <c r="J24" s="44">
        <f>J13+J23</f>
        <v>566.18000000000006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52</v>
      </c>
      <c r="F25" s="21">
        <v>170</v>
      </c>
      <c r="G25" s="21">
        <v>9.8000000000000007</v>
      </c>
      <c r="H25" s="21">
        <v>7.57</v>
      </c>
      <c r="I25" s="21">
        <v>56</v>
      </c>
      <c r="J25" s="21">
        <v>334.3</v>
      </c>
      <c r="K25" s="22">
        <v>188</v>
      </c>
      <c r="L25" s="21">
        <v>78.05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24</v>
      </c>
      <c r="E27" s="27" t="s">
        <v>58</v>
      </c>
      <c r="F27" s="28">
        <v>200</v>
      </c>
      <c r="G27" s="28">
        <v>4.08</v>
      </c>
      <c r="H27" s="28">
        <v>3.54</v>
      </c>
      <c r="I27" s="28">
        <v>17.579999999999998</v>
      </c>
      <c r="J27" s="28">
        <v>118.6</v>
      </c>
      <c r="K27" s="29">
        <v>266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59</v>
      </c>
      <c r="F28" s="28">
        <v>50</v>
      </c>
      <c r="G28" s="28">
        <v>2.39</v>
      </c>
      <c r="H28" s="28">
        <v>0.9</v>
      </c>
      <c r="I28" s="28">
        <v>28.03</v>
      </c>
      <c r="J28" s="28">
        <v>127</v>
      </c>
      <c r="K28" s="29">
        <v>2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47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231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520</v>
      </c>
      <c r="G32" s="36">
        <f>SUM(G25:G31)</f>
        <v>16.669999999999998</v>
      </c>
      <c r="H32" s="36">
        <f>SUM(H25:H31)</f>
        <v>12.41</v>
      </c>
      <c r="I32" s="36">
        <f>SUM(I25:I31)</f>
        <v>111.41</v>
      </c>
      <c r="J32" s="36">
        <f>SUM(J25:J31)</f>
        <v>626.9</v>
      </c>
      <c r="K32" s="37"/>
      <c r="L32" s="36"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2" t="s">
        <v>36</v>
      </c>
      <c r="D43" s="52"/>
      <c r="E43" s="43"/>
      <c r="F43" s="44">
        <f>F32+F42</f>
        <v>520</v>
      </c>
      <c r="G43" s="44">
        <f>G32+G42</f>
        <v>16.669999999999998</v>
      </c>
      <c r="H43" s="44">
        <f>H32+H42</f>
        <v>12.41</v>
      </c>
      <c r="I43" s="44">
        <f>I32+I42</f>
        <v>111.41</v>
      </c>
      <c r="J43" s="44">
        <f>J32+J42</f>
        <v>626.9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72</v>
      </c>
      <c r="F44" s="21">
        <v>210</v>
      </c>
      <c r="G44" s="21">
        <v>8.19</v>
      </c>
      <c r="H44" s="21">
        <v>11.9</v>
      </c>
      <c r="I44" s="21">
        <v>46.19</v>
      </c>
      <c r="J44" s="21">
        <v>326</v>
      </c>
      <c r="K44" s="22">
        <v>177</v>
      </c>
      <c r="L44" s="21">
        <v>78.05</v>
      </c>
    </row>
    <row r="45" spans="1:12" x14ac:dyDescent="0.25">
      <c r="A45" s="23"/>
      <c r="B45" s="24"/>
      <c r="C45" s="25"/>
      <c r="D45" s="26" t="s">
        <v>40</v>
      </c>
      <c r="E45" s="27" t="s">
        <v>41</v>
      </c>
      <c r="F45" s="28">
        <v>30</v>
      </c>
      <c r="G45" s="28">
        <v>6.96</v>
      </c>
      <c r="H45" s="28">
        <v>8.9</v>
      </c>
      <c r="I45" s="28"/>
      <c r="J45" s="28">
        <v>108</v>
      </c>
      <c r="K45" s="29">
        <v>11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39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42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43</v>
      </c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25</v>
      </c>
      <c r="E49" s="27" t="s">
        <v>56</v>
      </c>
      <c r="F49" s="28">
        <v>30</v>
      </c>
      <c r="G49" s="28">
        <v>1.1200000000000001</v>
      </c>
      <c r="H49" s="28">
        <v>0.22</v>
      </c>
      <c r="I49" s="28">
        <v>9.8800000000000008</v>
      </c>
      <c r="J49" s="28">
        <v>45.98</v>
      </c>
      <c r="K49" s="29" t="s">
        <v>43</v>
      </c>
      <c r="L49" s="28"/>
    </row>
    <row r="50" spans="1:12" x14ac:dyDescent="0.25">
      <c r="A50" s="23"/>
      <c r="B50" s="24"/>
      <c r="C50" s="25"/>
      <c r="D50" s="26" t="s">
        <v>49</v>
      </c>
      <c r="E50" s="27" t="s">
        <v>57</v>
      </c>
      <c r="F50" s="28">
        <v>20</v>
      </c>
      <c r="G50" s="28">
        <v>1.5</v>
      </c>
      <c r="H50" s="28">
        <v>1.96</v>
      </c>
      <c r="I50" s="28">
        <v>16.88</v>
      </c>
      <c r="J50" s="28">
        <v>93</v>
      </c>
      <c r="K50" s="29">
        <v>582</v>
      </c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510</v>
      </c>
      <c r="G51" s="36">
        <f>SUM(G44:G50)</f>
        <v>20.2</v>
      </c>
      <c r="H51" s="36">
        <f>SUM(H44:H50)</f>
        <v>23.46</v>
      </c>
      <c r="I51" s="36">
        <f>SUM(I44:I50)</f>
        <v>96.499999999999986</v>
      </c>
      <c r="J51" s="36">
        <f>SUM(J44:J50)</f>
        <v>683.12</v>
      </c>
      <c r="K51" s="37"/>
      <c r="L51" s="36"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2" t="s">
        <v>36</v>
      </c>
      <c r="D62" s="52"/>
      <c r="E62" s="43"/>
      <c r="F62" s="44">
        <f>F51+F61</f>
        <v>510</v>
      </c>
      <c r="G62" s="44">
        <f>G51+G61</f>
        <v>20.2</v>
      </c>
      <c r="H62" s="44">
        <f>H51+H61</f>
        <v>23.46</v>
      </c>
      <c r="I62" s="44">
        <f>I51+I61</f>
        <v>96.499999999999986</v>
      </c>
      <c r="J62" s="44">
        <f>J51+J61</f>
        <v>683.12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60</v>
      </c>
      <c r="F63" s="21">
        <v>110</v>
      </c>
      <c r="G63" s="21">
        <v>11.1</v>
      </c>
      <c r="H63" s="21">
        <v>16.760000000000002</v>
      </c>
      <c r="I63" s="21">
        <v>2.02</v>
      </c>
      <c r="J63" s="21">
        <v>202</v>
      </c>
      <c r="K63" s="22">
        <v>144</v>
      </c>
      <c r="L63" s="21">
        <v>78.05</v>
      </c>
    </row>
    <row r="64" spans="1:12" x14ac:dyDescent="0.25">
      <c r="A64" s="23"/>
      <c r="B64" s="24"/>
      <c r="C64" s="25"/>
      <c r="D64" s="26" t="s">
        <v>25</v>
      </c>
      <c r="E64" s="27" t="s">
        <v>56</v>
      </c>
      <c r="F64" s="28">
        <v>20</v>
      </c>
      <c r="G64" s="28">
        <v>1.1200000000000001</v>
      </c>
      <c r="H64" s="28">
        <v>0.22</v>
      </c>
      <c r="I64" s="28">
        <v>9.8800000000000008</v>
      </c>
      <c r="J64" s="28">
        <v>45.98</v>
      </c>
      <c r="K64" s="29" t="s">
        <v>43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46</v>
      </c>
      <c r="F65" s="28">
        <v>200</v>
      </c>
      <c r="G65" s="28">
        <v>3.16</v>
      </c>
      <c r="H65" s="28">
        <v>2.68</v>
      </c>
      <c r="I65" s="28">
        <v>15.94</v>
      </c>
      <c r="J65" s="28">
        <v>100</v>
      </c>
      <c r="K65" s="29">
        <v>264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42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43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47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 x14ac:dyDescent="0.25">
      <c r="A68" s="23"/>
      <c r="B68" s="24"/>
      <c r="C68" s="25"/>
      <c r="D68" s="26" t="s">
        <v>29</v>
      </c>
      <c r="E68" s="27" t="s">
        <v>45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54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520</v>
      </c>
      <c r="G70" s="36">
        <f>SUM(G63:G69)</f>
        <v>18.82</v>
      </c>
      <c r="H70" s="36">
        <f>SUM(H63:H69)</f>
        <v>20.419999999999998</v>
      </c>
      <c r="I70" s="36">
        <f>SUM(I63:I69)</f>
        <v>54.23</v>
      </c>
      <c r="J70" s="36">
        <f>SUM(J63:J69)</f>
        <v>477.12</v>
      </c>
      <c r="K70" s="37"/>
      <c r="L70" s="36"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2" t="s">
        <v>36</v>
      </c>
      <c r="D81" s="52"/>
      <c r="E81" s="43"/>
      <c r="F81" s="44">
        <f>F70+F80</f>
        <v>520</v>
      </c>
      <c r="G81" s="44">
        <f>G70+G80</f>
        <v>18.82</v>
      </c>
      <c r="H81" s="44">
        <f>H70+H80</f>
        <v>20.419999999999998</v>
      </c>
      <c r="I81" s="44">
        <f>I70+I80</f>
        <v>54.23</v>
      </c>
      <c r="J81" s="44">
        <f>J70+J80</f>
        <v>477.12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61</v>
      </c>
      <c r="F82" s="21">
        <v>150</v>
      </c>
      <c r="G82" s="21">
        <v>2.61</v>
      </c>
      <c r="H82" s="21">
        <v>7.98</v>
      </c>
      <c r="I82" s="21">
        <v>14.66</v>
      </c>
      <c r="J82" s="21">
        <v>141</v>
      </c>
      <c r="K82" s="22">
        <v>102</v>
      </c>
      <c r="L82" s="21">
        <v>78.05</v>
      </c>
    </row>
    <row r="83" spans="1:12" x14ac:dyDescent="0.25">
      <c r="A83" s="23"/>
      <c r="B83" s="24"/>
      <c r="C83" s="25"/>
      <c r="D83" s="26" t="s">
        <v>23</v>
      </c>
      <c r="E83" s="27" t="s">
        <v>62</v>
      </c>
      <c r="F83" s="28">
        <v>100</v>
      </c>
      <c r="G83" s="28">
        <v>6.58</v>
      </c>
      <c r="H83" s="28">
        <v>14.63</v>
      </c>
      <c r="I83" s="28">
        <v>8.6</v>
      </c>
      <c r="J83" s="28">
        <v>194</v>
      </c>
      <c r="K83" s="29">
        <v>268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39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42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43</v>
      </c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25</v>
      </c>
      <c r="E87" s="27" t="s">
        <v>56</v>
      </c>
      <c r="F87" s="28">
        <v>30</v>
      </c>
      <c r="G87" s="28">
        <v>1.1200000000000001</v>
      </c>
      <c r="H87" s="28">
        <v>0.22</v>
      </c>
      <c r="I87" s="28">
        <v>9.8800000000000008</v>
      </c>
      <c r="J87" s="28">
        <v>45.98</v>
      </c>
      <c r="K87" s="29" t="s">
        <v>43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500</v>
      </c>
      <c r="G89" s="36">
        <f>SUM(G82:G88)</f>
        <v>12.740000000000002</v>
      </c>
      <c r="H89" s="36">
        <f>SUM(H82:H88)</f>
        <v>23.31</v>
      </c>
      <c r="I89" s="36">
        <f>SUM(I82:I88)</f>
        <v>56.690000000000005</v>
      </c>
      <c r="J89" s="36">
        <f>SUM(J82:J88)</f>
        <v>491.12</v>
      </c>
      <c r="K89" s="37"/>
      <c r="L89" s="36"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2" t="s">
        <v>36</v>
      </c>
      <c r="D100" s="52"/>
      <c r="E100" s="43"/>
      <c r="F100" s="44">
        <f>F89+F99</f>
        <v>500</v>
      </c>
      <c r="G100" s="44">
        <f>G89+G99</f>
        <v>12.740000000000002</v>
      </c>
      <c r="H100" s="44">
        <f>H89+H99</f>
        <v>23.31</v>
      </c>
      <c r="I100" s="44">
        <f>I89+I99</f>
        <v>56.690000000000005</v>
      </c>
      <c r="J100" s="44">
        <f>J89+J99</f>
        <v>491.12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73</v>
      </c>
      <c r="F101" s="21">
        <v>210</v>
      </c>
      <c r="G101" s="21">
        <v>8.19</v>
      </c>
      <c r="H101" s="21">
        <v>11.9</v>
      </c>
      <c r="I101" s="21">
        <v>46.19</v>
      </c>
      <c r="J101" s="21">
        <v>326</v>
      </c>
      <c r="K101" s="22">
        <v>177</v>
      </c>
      <c r="L101" s="21">
        <v>78.05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24</v>
      </c>
      <c r="E103" s="27" t="s">
        <v>39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42</v>
      </c>
      <c r="F104" s="28">
        <v>30</v>
      </c>
      <c r="G104" s="28">
        <v>2.37</v>
      </c>
      <c r="H104" s="28">
        <v>0.3</v>
      </c>
      <c r="I104" s="28">
        <v>14.5</v>
      </c>
      <c r="J104" s="28">
        <v>70.14</v>
      </c>
      <c r="K104" s="29" t="s">
        <v>43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47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 x14ac:dyDescent="0.25">
      <c r="A106" s="23"/>
      <c r="B106" s="24"/>
      <c r="C106" s="25"/>
      <c r="D106" s="26" t="s">
        <v>49</v>
      </c>
      <c r="E106" s="27" t="s">
        <v>57</v>
      </c>
      <c r="F106" s="28">
        <v>20</v>
      </c>
      <c r="G106" s="28">
        <v>1.5</v>
      </c>
      <c r="H106" s="28">
        <v>1.96</v>
      </c>
      <c r="I106" s="28">
        <v>16.899999999999999</v>
      </c>
      <c r="J106" s="28">
        <v>93</v>
      </c>
      <c r="K106" s="29">
        <v>582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550</v>
      </c>
      <c r="G108" s="36">
        <f>SUM(G101:G107)</f>
        <v>12.520000000000001</v>
      </c>
      <c r="H108" s="36">
        <f>SUM(H101:H107)</f>
        <v>14.740000000000002</v>
      </c>
      <c r="I108" s="36">
        <f>SUM(I101:I107)</f>
        <v>96.449999999999989</v>
      </c>
      <c r="J108" s="36">
        <f>SUM(J101:J107)</f>
        <v>576.14</v>
      </c>
      <c r="K108" s="37"/>
      <c r="L108" s="36"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2" t="s">
        <v>36</v>
      </c>
      <c r="D119" s="52"/>
      <c r="E119" s="43"/>
      <c r="F119" s="44">
        <f>F108+F118</f>
        <v>550</v>
      </c>
      <c r="G119" s="44">
        <f>G108+G118</f>
        <v>12.520000000000001</v>
      </c>
      <c r="H119" s="44">
        <f>H108+H118</f>
        <v>14.740000000000002</v>
      </c>
      <c r="I119" s="44">
        <f>I108+I118</f>
        <v>96.449999999999989</v>
      </c>
      <c r="J119" s="44">
        <f>J108+J118</f>
        <v>576.14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44</v>
      </c>
      <c r="F120" s="21">
        <v>100</v>
      </c>
      <c r="G120" s="21">
        <v>11.65</v>
      </c>
      <c r="H120" s="21">
        <v>11.7</v>
      </c>
      <c r="I120" s="21">
        <v>3.51</v>
      </c>
      <c r="J120" s="21">
        <v>166</v>
      </c>
      <c r="K120" s="22">
        <v>198</v>
      </c>
      <c r="L120" s="21">
        <v>78.05</v>
      </c>
    </row>
    <row r="121" spans="1:12" x14ac:dyDescent="0.25">
      <c r="A121" s="45"/>
      <c r="B121" s="24"/>
      <c r="C121" s="25"/>
      <c r="D121" s="26" t="s">
        <v>23</v>
      </c>
      <c r="E121" s="27" t="s">
        <v>63</v>
      </c>
      <c r="F121" s="28">
        <v>150</v>
      </c>
      <c r="G121" s="28">
        <v>3.1</v>
      </c>
      <c r="H121" s="28">
        <v>9.17</v>
      </c>
      <c r="I121" s="28">
        <v>18</v>
      </c>
      <c r="J121" s="28">
        <v>172.8</v>
      </c>
      <c r="K121" s="29">
        <v>91</v>
      </c>
      <c r="L121" s="28"/>
    </row>
    <row r="122" spans="1:12" x14ac:dyDescent="0.25">
      <c r="A122" s="45"/>
      <c r="B122" s="24"/>
      <c r="C122" s="25"/>
      <c r="D122" s="30" t="s">
        <v>24</v>
      </c>
      <c r="E122" s="27" t="s">
        <v>39</v>
      </c>
      <c r="F122" s="28">
        <v>190</v>
      </c>
      <c r="G122" s="28">
        <v>0.06</v>
      </c>
      <c r="H122" s="28">
        <v>0.18</v>
      </c>
      <c r="I122" s="28">
        <v>9.06</v>
      </c>
      <c r="J122" s="28">
        <v>40</v>
      </c>
      <c r="K122" s="29">
        <v>261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42</v>
      </c>
      <c r="F123" s="28">
        <v>30</v>
      </c>
      <c r="G123" s="28">
        <v>2.37</v>
      </c>
      <c r="H123" s="28">
        <v>0.3</v>
      </c>
      <c r="I123" s="28">
        <v>14.5</v>
      </c>
      <c r="J123" s="28">
        <v>70.14</v>
      </c>
      <c r="K123" s="29" t="s">
        <v>43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29</v>
      </c>
      <c r="E125" s="27" t="s">
        <v>64</v>
      </c>
      <c r="F125" s="28">
        <v>60</v>
      </c>
      <c r="G125" s="28">
        <v>1.63</v>
      </c>
      <c r="H125" s="28">
        <v>4.3099999999999996</v>
      </c>
      <c r="I125" s="28">
        <v>8.73</v>
      </c>
      <c r="J125" s="28">
        <v>80</v>
      </c>
      <c r="K125" s="29">
        <v>56</v>
      </c>
      <c r="L125" s="28"/>
    </row>
    <row r="126" spans="1:12" x14ac:dyDescent="0.25">
      <c r="A126" s="45"/>
      <c r="B126" s="24"/>
      <c r="C126" s="25"/>
      <c r="D126" s="26" t="s">
        <v>25</v>
      </c>
      <c r="E126" s="27" t="s">
        <v>56</v>
      </c>
      <c r="F126" s="28">
        <v>20</v>
      </c>
      <c r="G126" s="28">
        <v>1.1200000000000001</v>
      </c>
      <c r="H126" s="28">
        <v>0.22</v>
      </c>
      <c r="I126" s="28">
        <v>9.8800000000000008</v>
      </c>
      <c r="J126" s="28">
        <v>45.98</v>
      </c>
      <c r="K126" s="29" t="s">
        <v>43</v>
      </c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19.93</v>
      </c>
      <c r="H127" s="36">
        <f>SUM(H120:H126)</f>
        <v>25.879999999999995</v>
      </c>
      <c r="I127" s="36">
        <f>SUM(I120:I126)</f>
        <v>63.68</v>
      </c>
      <c r="J127" s="36">
        <f>SUM(J120:J126)</f>
        <v>574.92000000000007</v>
      </c>
      <c r="K127" s="37"/>
      <c r="L127" s="36"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2" t="s">
        <v>36</v>
      </c>
      <c r="D138" s="52"/>
      <c r="E138" s="43"/>
      <c r="F138" s="44">
        <f>F127+F137</f>
        <v>550</v>
      </c>
      <c r="G138" s="44">
        <f>G127+G137</f>
        <v>19.93</v>
      </c>
      <c r="H138" s="44">
        <f>H127+H137</f>
        <v>25.879999999999995</v>
      </c>
      <c r="I138" s="44">
        <f>I127+I137</f>
        <v>63.68</v>
      </c>
      <c r="J138" s="44">
        <f>J127+J137</f>
        <v>574.92000000000007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65</v>
      </c>
      <c r="F139" s="21">
        <v>100</v>
      </c>
      <c r="G139" s="21">
        <v>10.28</v>
      </c>
      <c r="H139" s="21">
        <v>3.6</v>
      </c>
      <c r="I139" s="21">
        <v>3.85</v>
      </c>
      <c r="J139" s="21">
        <v>89</v>
      </c>
      <c r="K139" s="22">
        <v>158</v>
      </c>
      <c r="L139" s="21">
        <v>78.05</v>
      </c>
    </row>
    <row r="140" spans="1:12" x14ac:dyDescent="0.25">
      <c r="A140" s="23"/>
      <c r="B140" s="24"/>
      <c r="C140" s="25"/>
      <c r="D140" s="26" t="s">
        <v>23</v>
      </c>
      <c r="E140" s="27" t="s">
        <v>51</v>
      </c>
      <c r="F140" s="28">
        <v>150</v>
      </c>
      <c r="G140" s="28">
        <v>2.36</v>
      </c>
      <c r="H140" s="28">
        <v>8.66</v>
      </c>
      <c r="I140" s="28">
        <v>23</v>
      </c>
      <c r="J140" s="28">
        <v>172.6</v>
      </c>
      <c r="K140" s="29">
        <v>117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39</v>
      </c>
      <c r="F141" s="28">
        <v>190</v>
      </c>
      <c r="G141" s="28">
        <v>0.06</v>
      </c>
      <c r="H141" s="28">
        <v>0.18</v>
      </c>
      <c r="I141" s="28">
        <v>9.06</v>
      </c>
      <c r="J141" s="28">
        <v>40</v>
      </c>
      <c r="K141" s="29">
        <v>261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42</v>
      </c>
      <c r="F142" s="28">
        <v>30</v>
      </c>
      <c r="G142" s="28">
        <v>2.37</v>
      </c>
      <c r="H142" s="28">
        <v>0.3</v>
      </c>
      <c r="I142" s="28">
        <v>14.5</v>
      </c>
      <c r="J142" s="28">
        <v>70.14</v>
      </c>
      <c r="K142" s="29" t="s">
        <v>43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47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 x14ac:dyDescent="0.25">
      <c r="A144" s="23"/>
      <c r="B144" s="24"/>
      <c r="C144" s="25"/>
      <c r="D144" s="26" t="s">
        <v>25</v>
      </c>
      <c r="E144" s="27" t="s">
        <v>56</v>
      </c>
      <c r="F144" s="28">
        <v>20</v>
      </c>
      <c r="G144" s="28">
        <v>1.1200000000000001</v>
      </c>
      <c r="H144" s="28">
        <v>0.22</v>
      </c>
      <c r="I144" s="28">
        <v>9.8800000000000008</v>
      </c>
      <c r="J144" s="28">
        <v>45.98</v>
      </c>
      <c r="K144" s="29" t="s">
        <v>43</v>
      </c>
      <c r="L144" s="28"/>
    </row>
    <row r="145" spans="1:12" x14ac:dyDescent="0.25">
      <c r="A145" s="23"/>
      <c r="B145" s="24"/>
      <c r="C145" s="25"/>
      <c r="D145" s="26" t="s">
        <v>29</v>
      </c>
      <c r="E145" s="27" t="s">
        <v>45</v>
      </c>
      <c r="F145" s="28">
        <v>60</v>
      </c>
      <c r="G145" s="28">
        <v>0.67</v>
      </c>
      <c r="H145" s="28">
        <v>0.06</v>
      </c>
      <c r="I145" s="28">
        <v>2.1</v>
      </c>
      <c r="J145" s="28">
        <v>12</v>
      </c>
      <c r="K145" s="29" t="s">
        <v>54</v>
      </c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650</v>
      </c>
      <c r="G146" s="36">
        <f>SUM(G139:G145)</f>
        <v>17.260000000000002</v>
      </c>
      <c r="H146" s="36">
        <f>SUM(H139:H145)</f>
        <v>13.420000000000002</v>
      </c>
      <c r="I146" s="36">
        <f>SUM(I139:I145)</f>
        <v>72.19</v>
      </c>
      <c r="J146" s="36">
        <f>SUM(J139:J145)</f>
        <v>476.72</v>
      </c>
      <c r="K146" s="37"/>
      <c r="L146" s="36"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2" t="s">
        <v>36</v>
      </c>
      <c r="D157" s="52"/>
      <c r="E157" s="43"/>
      <c r="F157" s="44">
        <f>F146+F156</f>
        <v>650</v>
      </c>
      <c r="G157" s="44">
        <f>G146+G156</f>
        <v>17.260000000000002</v>
      </c>
      <c r="H157" s="44">
        <f>H146+H156</f>
        <v>13.420000000000002</v>
      </c>
      <c r="I157" s="44">
        <f>I146+I156</f>
        <v>72.19</v>
      </c>
      <c r="J157" s="44">
        <f>J146+J156</f>
        <v>476.72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66</v>
      </c>
      <c r="F158" s="21">
        <v>100</v>
      </c>
      <c r="G158" s="21">
        <v>14.1</v>
      </c>
      <c r="H158" s="21">
        <v>8.34</v>
      </c>
      <c r="I158" s="21">
        <v>7.57</v>
      </c>
      <c r="J158" s="21">
        <v>162</v>
      </c>
      <c r="K158" s="22">
        <v>172</v>
      </c>
      <c r="L158" s="21">
        <v>78.05</v>
      </c>
    </row>
    <row r="159" spans="1:12" x14ac:dyDescent="0.25">
      <c r="A159" s="23"/>
      <c r="B159" s="24"/>
      <c r="C159" s="25"/>
      <c r="D159" s="26" t="s">
        <v>23</v>
      </c>
      <c r="E159" s="27" t="s">
        <v>67</v>
      </c>
      <c r="F159" s="28">
        <v>150</v>
      </c>
      <c r="G159" s="28">
        <v>4.3899999999999997</v>
      </c>
      <c r="H159" s="28">
        <v>9.23</v>
      </c>
      <c r="I159" s="28">
        <v>23.33</v>
      </c>
      <c r="J159" s="28">
        <v>187.45</v>
      </c>
      <c r="K159" s="29">
        <v>116</v>
      </c>
      <c r="L159" s="28"/>
    </row>
    <row r="160" spans="1:12" x14ac:dyDescent="0.25">
      <c r="A160" s="23"/>
      <c r="B160" s="24"/>
      <c r="C160" s="25"/>
      <c r="D160" s="30" t="s">
        <v>40</v>
      </c>
      <c r="E160" s="27" t="s">
        <v>48</v>
      </c>
      <c r="F160" s="28">
        <v>180</v>
      </c>
      <c r="G160" s="28">
        <v>5.2</v>
      </c>
      <c r="H160" s="28">
        <v>4.5</v>
      </c>
      <c r="I160" s="28">
        <v>7.56</v>
      </c>
      <c r="J160" s="28">
        <v>91.8</v>
      </c>
      <c r="K160" s="29">
        <v>268</v>
      </c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42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43</v>
      </c>
      <c r="L161" s="28"/>
    </row>
    <row r="162" spans="1:12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29</v>
      </c>
      <c r="E163" s="27" t="s">
        <v>53</v>
      </c>
      <c r="F163" s="28">
        <v>60</v>
      </c>
      <c r="G163" s="28">
        <v>1.63</v>
      </c>
      <c r="H163" s="28">
        <v>4.3099999999999996</v>
      </c>
      <c r="I163" s="28">
        <v>8.73</v>
      </c>
      <c r="J163" s="28">
        <v>80</v>
      </c>
      <c r="K163" s="29">
        <v>56</v>
      </c>
      <c r="L163" s="28"/>
    </row>
    <row r="164" spans="1:12" x14ac:dyDescent="0.25">
      <c r="A164" s="23"/>
      <c r="B164" s="24"/>
      <c r="C164" s="25"/>
      <c r="D164" s="26" t="s">
        <v>25</v>
      </c>
      <c r="E164" s="27" t="s">
        <v>56</v>
      </c>
      <c r="F164" s="28">
        <v>20</v>
      </c>
      <c r="G164" s="28">
        <v>1.1200000000000001</v>
      </c>
      <c r="H164" s="28">
        <v>0.22</v>
      </c>
      <c r="I164" s="28">
        <v>9.8800000000000008</v>
      </c>
      <c r="J164" s="28">
        <v>45.98</v>
      </c>
      <c r="K164" s="29" t="s">
        <v>43</v>
      </c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f>SUM(G158:G164)</f>
        <v>28.81</v>
      </c>
      <c r="H165" s="36">
        <f>SUM(H158:H164)</f>
        <v>26.9</v>
      </c>
      <c r="I165" s="36">
        <f>SUM(I158:I164)</f>
        <v>71.56</v>
      </c>
      <c r="J165" s="36">
        <f>SUM(J158:J164)</f>
        <v>637.37</v>
      </c>
      <c r="K165" s="37"/>
      <c r="L165" s="36"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2" t="s">
        <v>36</v>
      </c>
      <c r="D176" s="52"/>
      <c r="E176" s="43"/>
      <c r="F176" s="44">
        <f>F165+F175</f>
        <v>540</v>
      </c>
      <c r="G176" s="44">
        <f>G165+G175</f>
        <v>28.81</v>
      </c>
      <c r="H176" s="44">
        <f>H165+H175</f>
        <v>26.9</v>
      </c>
      <c r="I176" s="44">
        <f>I165+I175</f>
        <v>71.56</v>
      </c>
      <c r="J176" s="44">
        <f>J165+J175</f>
        <v>637.37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63</v>
      </c>
      <c r="F177" s="21">
        <v>150</v>
      </c>
      <c r="G177" s="21">
        <v>3.1</v>
      </c>
      <c r="H177" s="21">
        <v>9.17</v>
      </c>
      <c r="I177" s="21">
        <v>17.98</v>
      </c>
      <c r="J177" s="21">
        <v>172.8</v>
      </c>
      <c r="K177" s="22">
        <v>91</v>
      </c>
      <c r="L177" s="21">
        <v>78.05</v>
      </c>
    </row>
    <row r="178" spans="1:12" x14ac:dyDescent="0.25">
      <c r="A178" s="23"/>
      <c r="B178" s="24"/>
      <c r="C178" s="25"/>
      <c r="D178" s="26" t="s">
        <v>23</v>
      </c>
      <c r="E178" s="27" t="s">
        <v>68</v>
      </c>
      <c r="F178" s="28">
        <v>110</v>
      </c>
      <c r="G178" s="28">
        <v>7.58</v>
      </c>
      <c r="H178" s="28">
        <v>16.23</v>
      </c>
      <c r="I178" s="28">
        <v>9.9700000000000006</v>
      </c>
      <c r="J178" s="28">
        <v>217</v>
      </c>
      <c r="K178" s="29">
        <v>187</v>
      </c>
      <c r="L178" s="28"/>
    </row>
    <row r="179" spans="1:12" x14ac:dyDescent="0.25">
      <c r="A179" s="23"/>
      <c r="B179" s="24"/>
      <c r="C179" s="25"/>
      <c r="D179" s="30" t="s">
        <v>33</v>
      </c>
      <c r="E179" s="27" t="s">
        <v>55</v>
      </c>
      <c r="F179" s="28">
        <v>180</v>
      </c>
      <c r="G179" s="28">
        <v>0.9</v>
      </c>
      <c r="H179" s="28"/>
      <c r="I179" s="28">
        <v>18.18</v>
      </c>
      <c r="J179" s="28">
        <v>75.599999999999994</v>
      </c>
      <c r="K179" s="29">
        <v>271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42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43</v>
      </c>
      <c r="L180" s="28"/>
    </row>
    <row r="181" spans="1:12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29</v>
      </c>
      <c r="E182" s="27" t="s">
        <v>45</v>
      </c>
      <c r="F182" s="28">
        <v>60</v>
      </c>
      <c r="G182" s="28">
        <v>0.67</v>
      </c>
      <c r="H182" s="28">
        <v>0.06</v>
      </c>
      <c r="I182" s="28">
        <v>2.1</v>
      </c>
      <c r="J182" s="28">
        <v>12</v>
      </c>
      <c r="K182" s="29" t="s">
        <v>54</v>
      </c>
      <c r="L182" s="28"/>
    </row>
    <row r="183" spans="1:12" x14ac:dyDescent="0.25">
      <c r="A183" s="23"/>
      <c r="B183" s="24"/>
      <c r="C183" s="25"/>
      <c r="D183" s="26" t="s">
        <v>25</v>
      </c>
      <c r="E183" s="27" t="s">
        <v>56</v>
      </c>
      <c r="F183" s="28">
        <v>20</v>
      </c>
      <c r="G183" s="28">
        <v>1.1200000000000001</v>
      </c>
      <c r="H183" s="28">
        <v>0.22</v>
      </c>
      <c r="I183" s="28">
        <v>9.8800000000000008</v>
      </c>
      <c r="J183" s="28">
        <v>45.98</v>
      </c>
      <c r="K183" s="29" t="s">
        <v>43</v>
      </c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f>SUM(G177:G183)</f>
        <v>15.739999999999998</v>
      </c>
      <c r="H184" s="36">
        <f>SUM(H177:H183)</f>
        <v>25.979999999999997</v>
      </c>
      <c r="I184" s="36">
        <f>SUM(I177:I183)</f>
        <v>72.600000000000009</v>
      </c>
      <c r="J184" s="36">
        <f>SUM(J177:J183)</f>
        <v>593.52</v>
      </c>
      <c r="K184" s="37"/>
      <c r="L184" s="36"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2" t="s">
        <v>36</v>
      </c>
      <c r="D195" s="52"/>
      <c r="E195" s="43"/>
      <c r="F195" s="44">
        <f>F184+F194</f>
        <v>550</v>
      </c>
      <c r="G195" s="44">
        <f>G184+G194</f>
        <v>15.739999999999998</v>
      </c>
      <c r="H195" s="44">
        <f>H184+H194</f>
        <v>25.979999999999997</v>
      </c>
      <c r="I195" s="44">
        <f>I184+I194</f>
        <v>72.600000000000009</v>
      </c>
      <c r="J195" s="44">
        <f>J184+J194</f>
        <v>593.52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53" t="s">
        <v>37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544.5</v>
      </c>
      <c r="G196" s="50">
        <f>(G24+G43+G62+G81+G100+G119+G138+G157+G176+G195)/(IF(G24=0,0,1)+IF(G43=0,0,1)+IF(G62=0,0,1)+IF(G81=0,0,1)+IF(G100=0,0,1)+IF(G119=0,0,1)+IF(G138=0,0,1)+IF(G157=0,0,1)+IF(G176=0,0,1)+IF(G195=0,0,1))</f>
        <v>17.908000000000001</v>
      </c>
      <c r="H196" s="50">
        <f>(H24+H43+H62+H81+H100+H119+H138+H157+H176+H195)/(IF(H24=0,0,1)+IF(H43=0,0,1)+IF(H62=0,0,1)+IF(H81=0,0,1)+IF(H100=0,0,1)+IF(H119=0,0,1)+IF(H138=0,0,1)+IF(H157=0,0,1)+IF(H176=0,0,1)+IF(H195=0,0,1))</f>
        <v>20.308999999999997</v>
      </c>
      <c r="I196" s="50">
        <f>(I24+I43+I62+I81+I100+I119+I138+I157+I176+I195)/(IF(I24=0,0,1)+IF(I43=0,0,1)+IF(I62=0,0,1)+IF(I81=0,0,1)+IF(I100=0,0,1)+IF(I119=0,0,1)+IF(I138=0,0,1)+IF(I157=0,0,1)+IF(I176=0,0,1)+IF(I195=0,0,1))</f>
        <v>78.199999999999989</v>
      </c>
      <c r="J196" s="50">
        <f>(J24+J43+J62+J81+J100+J119+J138+J157+J176+J195)/(IF(J24=0,0,1)+IF(J43=0,0,1)+IF(J62=0,0,1)+IF(J81=0,0,1)+IF(J100=0,0,1)+IF(J119=0,0,1)+IF(J138=0,0,1)+IF(J157=0,0,1)+IF(J176=0,0,1)+IF(J195=0,0,1))</f>
        <v>570.31099999999992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2025-02-05T06:08:36Z</dcterms:modified>
  <dc:language>ru-RU</dc:language>
</cp:coreProperties>
</file>