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J6" i="1"/>
  <c r="J8" i="1" s="1"/>
  <c r="I6" i="1"/>
  <c r="H6" i="1"/>
  <c r="H8" i="1" s="1"/>
  <c r="F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<sst xmlns="http://schemas.openxmlformats.org/spreadsheetml/2006/main" count="41" uniqueCount="37">
  <si>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</si>
  <si>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</si>
  <si>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</si>
  <si>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</si>
  <si>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</si>
  <si>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</si>
  <si>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</si>
  <si>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</si>
  <si>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</si>
  <si>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</si>
  <si>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</si>
  <si>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</si>
  <si>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</si>
  <si>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</si>
  <si>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</si>
  <si>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</si>
  <si>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</si>
  <si>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</si>
  <si>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</si>
  <si>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</si>
  <si>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</si>
  <si>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</si>
  <si>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</si>
  <si>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</si>
  <si>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</si>
  <si>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</si>
  <si>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</si>
  <si>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</si>
  <si>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</si>
  <si>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</si>
  <si>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Птица запеченная</t>
  </si>
  <si>
    <t>Напиток лимонный</t>
  </si>
  <si>
    <t>Лапшевник с творогом 190\10</t>
  </si>
  <si>
    <t>Фрукт порционно</t>
  </si>
  <si>
    <t>Капуста квашенная с горошком консервированным</t>
  </si>
  <si>
    <t>Рассольник ленинградский на м/б</t>
  </si>
  <si>
    <t>Каша пшенная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</si>
</sst>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4" borderId="14" xfId="0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3" fillId="4" borderId="14" xfId="2" applyNumberFormat="1" applyFont="1" applyFill="1" applyBorder="1" applyAlignment="1">
      <alignment horizontal="center" vertical="center"/>
    </xf>
    <xf numFmtId="2" fontId="3" fillId="4" borderId="14" xfId="2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3" fillId="4" borderId="14" xfId="2" applyNumberFormat="1" applyFont="1" applyFill="1" applyBorder="1" applyAlignment="1">
      <alignment horizontal="center" vertical="center" wrapText="1"/>
    </xf>
    <xf numFmtId="2" fontId="3" fillId="4" borderId="14" xfId="1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vertical="center"/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2" fontId="6" fillId="4" borderId="14" xfId="1" applyNumberFormat="1" applyFont="1" applyFill="1" applyBorder="1" applyAlignment="1">
      <alignment horizontal="center" vertical="top"/>
    </xf>
    <xf numFmtId="2" fontId="6" fillId="4" borderId="14" xfId="1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/>
    <xf numFmtId="0" fontId="6" fillId="3" borderId="1" xfId="0" applyNumberFormat="1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top"/>
    </xf>
    <xf numFmtId="0" fontId="1" fillId="4" borderId="14" xfId="2" applyNumberFormat="1" applyFont="1" applyFill="1" applyBorder="1" applyAlignment="1">
      <alignment horizontal="left" vertical="center" wrapText="1"/>
    </xf>
    <xf numFmtId="1" fontId="8" fillId="4" borderId="14" xfId="0" applyNumberFormat="1" applyFont="1" applyFill="1" applyBorder="1" applyAlignment="1">
      <alignment horizontal="center" vertical="top"/>
    </xf>
    <xf numFmtId="2" fontId="8" fillId="4" borderId="14" xfId="0" applyNumberFormat="1" applyFont="1" applyFill="1" applyBorder="1" applyAlignment="1">
      <alignment horizontal="center" vertical="top"/>
    </xf>
    <xf numFmtId="1" fontId="8" fillId="6" borderId="1" xfId="0" applyNumberFormat="1" applyFont="1" applyFill="1" applyBorder="1" applyAlignment="1">
      <alignment horizontal="center" vertical="top"/>
    </xf>
    <xf numFmtId="2" fontId="8" fillId="6" borderId="1" xfId="0" applyNumberFormat="1" applyFont="1" applyFill="1" applyBorder="1" applyAlignment="1">
      <alignment horizontal="center" vertical="top"/>
    </xf>
    <xf numFmtId="0" fontId="8" fillId="4" borderId="14" xfId="1" applyNumberFormat="1" applyFont="1" applyFill="1" applyBorder="1" applyAlignment="1">
      <alignment horizontal="center" vertical="top"/>
    </xf>
    <xf numFmtId="2" fontId="8" fillId="4" borderId="19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3" fillId="4" borderId="14" xfId="1" applyNumberFormat="1" applyFont="1" applyFill="1" applyBorder="1" applyAlignment="1">
      <alignment horizontal="center" vertical="top"/>
    </xf>
    <xf numFmtId="165" fontId="3" fillId="6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19</v>
      </c>
      <c r="F1" s="8"/>
      <c r="I1" t="s">
        <v>1</v>
      </c>
      <c r="J1" s="7">
        <v>45678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45" customHeight="1" x14ac:dyDescent="0.25">
      <c r="A4" s="1" t="s">
        <v>10</v>
      </c>
      <c r="B4" s="19" t="s">
        <v>11</v>
      </c>
      <c r="C4" s="20">
        <v>208</v>
      </c>
      <c r="D4" s="54" t="s">
        <v>32</v>
      </c>
      <c r="E4" s="55">
        <v>200</v>
      </c>
      <c r="F4" s="56">
        <v>54.12</v>
      </c>
      <c r="G4" s="43">
        <v>352.21</v>
      </c>
      <c r="H4" s="63">
        <v>16.670000000000002</v>
      </c>
      <c r="I4" s="63">
        <v>16.07</v>
      </c>
      <c r="J4" s="63">
        <v>35.21</v>
      </c>
    </row>
    <row r="5" spans="1:10" ht="14.45" customHeight="1" x14ac:dyDescent="0.25">
      <c r="A5" s="2"/>
      <c r="B5" s="10" t="s">
        <v>12</v>
      </c>
      <c r="C5" s="20">
        <v>377</v>
      </c>
      <c r="D5" s="54" t="s">
        <v>27</v>
      </c>
      <c r="E5" s="57">
        <v>200</v>
      </c>
      <c r="F5" s="58">
        <v>4.53</v>
      </c>
      <c r="G5" s="50">
        <v>62.46</v>
      </c>
      <c r="H5" s="53">
        <v>0.26</v>
      </c>
      <c r="I5" s="53">
        <v>0.06</v>
      </c>
      <c r="J5" s="53">
        <v>15.22</v>
      </c>
    </row>
    <row r="6" spans="1:10" ht="14.45" customHeight="1" x14ac:dyDescent="0.25">
      <c r="A6" s="2"/>
      <c r="B6" s="19"/>
      <c r="C6" s="21" t="s">
        <v>22</v>
      </c>
      <c r="D6" s="9" t="s">
        <v>23</v>
      </c>
      <c r="E6" s="57">
        <v>30</v>
      </c>
      <c r="F6" s="58">
        <v>2.85</v>
      </c>
      <c r="G6" s="48">
        <v>46.88</v>
      </c>
      <c r="H6" s="53">
        <f>1.52*F6/30</f>
        <v>0.1444</v>
      </c>
      <c r="I6" s="64">
        <f>0.16*F6/30</f>
        <v>1.52E-2</v>
      </c>
      <c r="J6" s="64">
        <f>9.84*F6/30</f>
        <v>0.93479999999999996</v>
      </c>
    </row>
    <row r="7" spans="1:10" ht="14.45" customHeight="1" x14ac:dyDescent="0.25">
      <c r="A7" s="2"/>
      <c r="B7" s="10"/>
      <c r="C7" s="14" t="s">
        <v>22</v>
      </c>
      <c r="D7" s="15" t="s">
        <v>33</v>
      </c>
      <c r="E7" s="59">
        <v>120</v>
      </c>
      <c r="F7" s="60">
        <v>16.8</v>
      </c>
      <c r="G7" s="52">
        <v>117.6</v>
      </c>
      <c r="H7" s="44">
        <v>5.6</v>
      </c>
      <c r="I7" s="44">
        <v>6.4</v>
      </c>
      <c r="J7" s="44">
        <v>9.4</v>
      </c>
    </row>
    <row r="8" spans="1:10" ht="15.75" thickBot="1" x14ac:dyDescent="0.3">
      <c r="A8" s="2"/>
      <c r="B8" s="10"/>
      <c r="C8" s="17"/>
      <c r="D8" s="18"/>
      <c r="E8" s="61">
        <f t="shared" ref="E8:F8" si="0">SUM(E4:E7)</f>
        <v>550</v>
      </c>
      <c r="F8" s="62">
        <f t="shared" si="0"/>
        <v>78.3</v>
      </c>
      <c r="G8" s="49">
        <f>G7+G6+G5+G4</f>
        <v>579.15</v>
      </c>
      <c r="H8" s="49">
        <f t="shared" ref="H8:J8" si="1">H7+H6+H5+H4</f>
        <v>22.674400000000002</v>
      </c>
      <c r="I8" s="49">
        <f t="shared" si="1"/>
        <v>22.545200000000001</v>
      </c>
      <c r="J8" s="49">
        <f t="shared" si="1"/>
        <v>60.764800000000001</v>
      </c>
    </row>
    <row r="9" spans="1:10" ht="15.75" thickBot="1" x14ac:dyDescent="0.3">
      <c r="A9" s="1"/>
      <c r="B9" s="16"/>
      <c r="C9" s="17"/>
      <c r="D9" s="18"/>
      <c r="E9" s="51"/>
      <c r="F9" s="51"/>
      <c r="G9" s="51"/>
      <c r="H9" s="51"/>
      <c r="I9" s="51"/>
      <c r="J9" s="51"/>
    </row>
    <row r="10" spans="1:10" ht="15.75" thickBot="1" x14ac:dyDescent="0.3">
      <c r="A10" s="2"/>
      <c r="B10" s="16" t="s">
        <v>26</v>
      </c>
      <c r="C10" s="25"/>
      <c r="D10" s="9"/>
      <c r="E10" s="45"/>
      <c r="F10" s="46"/>
      <c r="G10" s="45"/>
      <c r="H10" s="47"/>
      <c r="I10" s="47"/>
      <c r="J10" s="47"/>
    </row>
    <row r="11" spans="1:10" ht="15.75" thickBot="1" x14ac:dyDescent="0.3">
      <c r="A11" s="3"/>
      <c r="B11" s="16"/>
      <c r="C11" s="16"/>
      <c r="D11" s="18"/>
      <c r="E11" s="26"/>
      <c r="F11" s="27"/>
      <c r="G11" s="26"/>
      <c r="H11" s="26"/>
      <c r="I11" s="26"/>
      <c r="J11" s="28"/>
    </row>
    <row r="12" spans="1:10" ht="30" x14ac:dyDescent="0.25">
      <c r="A12" s="2" t="s">
        <v>13</v>
      </c>
      <c r="B12" s="19" t="s">
        <v>14</v>
      </c>
      <c r="C12" s="12">
        <v>49</v>
      </c>
      <c r="D12" s="13" t="s">
        <v>34</v>
      </c>
      <c r="E12" s="30">
        <v>100</v>
      </c>
      <c r="F12" s="31">
        <v>14.11</v>
      </c>
      <c r="G12" s="32">
        <v>149.69999999999999</v>
      </c>
      <c r="H12" s="33">
        <v>1.5669999999999999</v>
      </c>
      <c r="I12" s="33">
        <v>12.03</v>
      </c>
      <c r="J12" s="33">
        <v>8.7799999999999994</v>
      </c>
    </row>
    <row r="13" spans="1:10" x14ac:dyDescent="0.25">
      <c r="A13" s="2"/>
      <c r="B13" s="10" t="s">
        <v>15</v>
      </c>
      <c r="C13" s="11">
        <v>96</v>
      </c>
      <c r="D13" s="9" t="s">
        <v>35</v>
      </c>
      <c r="E13" s="34">
        <v>250</v>
      </c>
      <c r="F13" s="34">
        <v>15.3</v>
      </c>
      <c r="G13" s="35">
        <v>133.69</v>
      </c>
      <c r="H13" s="35">
        <v>2.6</v>
      </c>
      <c r="I13" s="35">
        <v>6.13</v>
      </c>
      <c r="J13" s="35">
        <v>17.03</v>
      </c>
    </row>
    <row r="14" spans="1:10" x14ac:dyDescent="0.25">
      <c r="A14" s="2"/>
      <c r="B14" s="10" t="s">
        <v>16</v>
      </c>
      <c r="C14" s="11">
        <v>293</v>
      </c>
      <c r="D14" s="9" t="s">
        <v>30</v>
      </c>
      <c r="E14" s="36">
        <v>110</v>
      </c>
      <c r="F14" s="37">
        <v>45.81</v>
      </c>
      <c r="G14" s="37">
        <v>213.31800000000001</v>
      </c>
      <c r="H14" s="33">
        <v>23.238</v>
      </c>
      <c r="I14" s="33">
        <v>13.28</v>
      </c>
      <c r="J14" s="33">
        <v>0.20599999999999999</v>
      </c>
    </row>
    <row r="15" spans="1:10" x14ac:dyDescent="0.25">
      <c r="A15" s="2"/>
      <c r="B15" s="10" t="s">
        <v>17</v>
      </c>
      <c r="C15" s="11">
        <v>185</v>
      </c>
      <c r="D15" s="9" t="s">
        <v>36</v>
      </c>
      <c r="E15" s="36">
        <v>180</v>
      </c>
      <c r="F15" s="37">
        <v>10.97</v>
      </c>
      <c r="G15" s="37">
        <v>412</v>
      </c>
      <c r="H15" s="33">
        <v>11.3</v>
      </c>
      <c r="I15" s="33">
        <v>11.3</v>
      </c>
      <c r="J15" s="33">
        <v>63.1</v>
      </c>
    </row>
    <row r="16" spans="1:10" x14ac:dyDescent="0.25">
      <c r="A16" s="2"/>
      <c r="B16" s="10" t="s">
        <v>25</v>
      </c>
      <c r="C16" s="11">
        <v>699</v>
      </c>
      <c r="D16" s="9" t="s">
        <v>31</v>
      </c>
      <c r="E16" s="36">
        <v>200</v>
      </c>
      <c r="F16" s="37">
        <v>6.4</v>
      </c>
      <c r="G16" s="37">
        <v>63.2</v>
      </c>
      <c r="H16" s="33">
        <v>0.1</v>
      </c>
      <c r="I16" s="33">
        <v>0</v>
      </c>
      <c r="J16" s="33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36">
        <v>40</v>
      </c>
      <c r="F17" s="37">
        <v>2.56</v>
      </c>
      <c r="G17" s="37">
        <v>69.600000000000009</v>
      </c>
      <c r="H17" s="33">
        <v>2.64</v>
      </c>
      <c r="I17" s="33">
        <v>0.48</v>
      </c>
      <c r="J17" s="33">
        <v>13.680000000000001</v>
      </c>
    </row>
    <row r="18" spans="1:10" ht="30" x14ac:dyDescent="0.25">
      <c r="A18" s="22"/>
      <c r="B18" s="29" t="s">
        <v>29</v>
      </c>
      <c r="C18" s="14" t="s">
        <v>22</v>
      </c>
      <c r="D18" s="15" t="s">
        <v>23</v>
      </c>
      <c r="E18" s="38">
        <v>30</v>
      </c>
      <c r="F18" s="39">
        <v>2.85</v>
      </c>
      <c r="G18" s="39">
        <v>46.879999999999995</v>
      </c>
      <c r="H18" s="39">
        <v>1.52</v>
      </c>
      <c r="I18" s="39">
        <v>0.16</v>
      </c>
      <c r="J18" s="39">
        <v>9.84</v>
      </c>
    </row>
    <row r="19" spans="1:10" ht="15.75" thickBot="1" x14ac:dyDescent="0.3">
      <c r="A19" s="3"/>
      <c r="B19" s="16"/>
      <c r="C19" s="11"/>
      <c r="D19" s="9"/>
      <c r="E19" s="36">
        <v>910</v>
      </c>
      <c r="F19" s="37">
        <v>98</v>
      </c>
      <c r="G19" s="37">
        <v>1088.3879999999999</v>
      </c>
      <c r="H19" s="33">
        <v>42.965000000000003</v>
      </c>
      <c r="I19" s="33">
        <v>43.379999999999988</v>
      </c>
      <c r="J19" s="33">
        <v>128.33600000000001</v>
      </c>
    </row>
    <row r="20" spans="1:10" ht="15.75" thickBot="1" x14ac:dyDescent="0.3">
      <c r="A20" s="24"/>
      <c r="B20" s="23"/>
      <c r="C20" s="16"/>
      <c r="D20" s="18"/>
      <c r="E20" s="40"/>
      <c r="F20" s="40"/>
      <c r="G20" s="41"/>
      <c r="H20" s="40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2025-01-20T05:55:51Z</dcterms:modified>
</cp:coreProperties>
</file>