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istop\Desktop\"/>
    </mc:Choice>
  </mc:AlternateContent>
  <xr:revisionPtr revIDLastSave="0" documentId="8_{301B5C92-F29A-4954-BC44-7804F51EB0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F196" i="1"/>
  <c r="L176" i="1"/>
  <c r="L196" i="1" s="1"/>
  <c r="J138" i="1"/>
  <c r="J196" i="1" s="1"/>
  <c r="J195" i="1"/>
</calcChain>
</file>

<file path=xl/sharedStrings.xml><?xml version="1.0" encoding="utf-8"?>
<sst xmlns="http://schemas.openxmlformats.org/spreadsheetml/2006/main" count="219" uniqueCount="67">
  <si>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</si>
  <si>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</si>
  <si>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</si>
  <si>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</si>
  <si>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</si>
  <si>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</si>
  <si>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</si>
  <si>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</si>
  <si>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</si>
  <si>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</si>
  <si>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</si>
  <si>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</si>
  <si>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</si>
  <si>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</si>
  <si>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</si>
  <si>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</si>
  <si>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</si>
  <si>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</si>
  <si>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</si>
  <si>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</si>
  <si>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</si>
  <si>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</si>
  <si>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</si>
  <si>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</si>
  <si>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</si>
  <si>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</si>
  <si>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</si>
  <si>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</si>
  <si>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</si>
  <si>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</si>
  <si>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</si>
  <si>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</si>
  <si>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</si>
  <si>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</si>
  <si>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</si>
  <si>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</si>
  <si>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</si>
  <si>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</si>
  <si>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</si>
  <si>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Истопская ООШ</t>
  </si>
  <si>
    <t>директор</t>
  </si>
  <si>
    <t>Ковалева</t>
  </si>
  <si>
    <t>Гречка отварная</t>
  </si>
  <si>
    <t>Тефтели мясные</t>
  </si>
  <si>
    <t>Чай с сахаром</t>
  </si>
  <si>
    <t>хлеб ржаной</t>
  </si>
  <si>
    <t>хлеб пшеничный</t>
  </si>
  <si>
    <t>масло сливочное</t>
  </si>
  <si>
    <t>сыр</t>
  </si>
  <si>
    <t>Рагу овощное</t>
  </si>
  <si>
    <t>Котлета Мясная</t>
  </si>
  <si>
    <t>чай с сахаром</t>
  </si>
  <si>
    <t>Рыба тушеная с овощами</t>
  </si>
  <si>
    <t>Картофельное пюре</t>
  </si>
  <si>
    <t>Чай с лимоном</t>
  </si>
  <si>
    <t>бананы</t>
  </si>
  <si>
    <t>салат из соленых огурцов</t>
  </si>
  <si>
    <t>80/50</t>
  </si>
  <si>
    <t>Сырники со сгущенным молоком</t>
  </si>
  <si>
    <t>Какао с молоком</t>
  </si>
  <si>
    <t>150/10</t>
  </si>
  <si>
    <t>Салат из свежей капусты</t>
  </si>
  <si>
    <t>Плов из птицы</t>
  </si>
  <si>
    <t>Компот из с/ф</t>
  </si>
  <si>
    <t>Масло сливочное</t>
  </si>
  <si>
    <t>Сыр (Российский)</t>
  </si>
  <si>
    <t>150/70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</si>
</sst>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4" fillId="2" borderId="23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L88" sqref="L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2" t="s">
        <v>41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40">
        <v>150</v>
      </c>
      <c r="G6" s="40">
        <v>8.5500000000000007</v>
      </c>
      <c r="H6" s="40">
        <v>9.5500000000000007</v>
      </c>
      <c r="I6" s="40">
        <v>39.86</v>
      </c>
      <c r="J6" s="40">
        <v>280</v>
      </c>
      <c r="K6" s="41">
        <v>171</v>
      </c>
      <c r="L6" s="40">
        <v>14.6</v>
      </c>
    </row>
    <row r="7" spans="1:12" ht="15.6" x14ac:dyDescent="0.3">
      <c r="A7" s="23"/>
      <c r="B7" s="15"/>
      <c r="C7" s="11"/>
      <c r="D7" s="6"/>
      <c r="E7" s="51" t="s">
        <v>43</v>
      </c>
      <c r="F7" s="43">
        <v>80</v>
      </c>
      <c r="G7" s="43">
        <v>13.46</v>
      </c>
      <c r="H7" s="43">
        <v>14.75</v>
      </c>
      <c r="I7" s="43">
        <v>17</v>
      </c>
      <c r="J7" s="43">
        <v>254.85</v>
      </c>
      <c r="K7" s="44">
        <v>248</v>
      </c>
      <c r="L7" s="43">
        <v>37</v>
      </c>
    </row>
    <row r="8" spans="1:12" ht="14.4" x14ac:dyDescent="0.3">
      <c r="A8" s="23"/>
      <c r="B8" s="15"/>
      <c r="C8" s="11"/>
      <c r="D8" s="7" t="s">
        <v>22</v>
      </c>
      <c r="E8" s="52" t="s">
        <v>44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375</v>
      </c>
      <c r="L8" s="43">
        <v>1.78</v>
      </c>
    </row>
    <row r="9" spans="1:12" ht="14.4" x14ac:dyDescent="0.3">
      <c r="A9" s="23"/>
      <c r="B9" s="15"/>
      <c r="C9" s="11"/>
      <c r="D9" s="7" t="s">
        <v>23</v>
      </c>
      <c r="E9" s="52" t="s">
        <v>45</v>
      </c>
      <c r="F9" s="43">
        <v>30</v>
      </c>
      <c r="G9" s="43">
        <v>1.8</v>
      </c>
      <c r="H9" s="43">
        <v>3</v>
      </c>
      <c r="I9" s="43">
        <v>13.8</v>
      </c>
      <c r="J9" s="43">
        <v>57</v>
      </c>
      <c r="K9" s="44"/>
      <c r="L9" s="43">
        <v>1.5</v>
      </c>
    </row>
    <row r="10" spans="1:12" ht="14.4" x14ac:dyDescent="0.3">
      <c r="A10" s="23"/>
      <c r="B10" s="15"/>
      <c r="C10" s="11"/>
      <c r="D10" s="7" t="s">
        <v>24</v>
      </c>
      <c r="E10" s="52" t="s">
        <v>48</v>
      </c>
      <c r="F10" s="43">
        <v>10</v>
      </c>
      <c r="G10" s="43">
        <v>2.3199999999999998</v>
      </c>
      <c r="H10" s="43">
        <v>2.95</v>
      </c>
      <c r="I10" s="43">
        <v>0</v>
      </c>
      <c r="J10" s="43">
        <v>36</v>
      </c>
      <c r="K10" s="44"/>
      <c r="L10" s="43">
        <v>7.3</v>
      </c>
    </row>
    <row r="11" spans="1:12" ht="14.4" x14ac:dyDescent="0.3">
      <c r="A11" s="23"/>
      <c r="B11" s="15"/>
      <c r="C11" s="11"/>
      <c r="D11" s="6"/>
      <c r="E11" s="52" t="s">
        <v>46</v>
      </c>
      <c r="F11" s="43">
        <v>30</v>
      </c>
      <c r="G11" s="43">
        <v>2.2999999999999998</v>
      </c>
      <c r="H11" s="43">
        <v>0.8</v>
      </c>
      <c r="I11" s="43">
        <v>16</v>
      </c>
      <c r="J11" s="43">
        <v>86.4</v>
      </c>
      <c r="K11" s="44"/>
      <c r="L11" s="43">
        <v>7.6</v>
      </c>
    </row>
    <row r="12" spans="1:12" ht="14.4" x14ac:dyDescent="0.3">
      <c r="A12" s="23"/>
      <c r="B12" s="15"/>
      <c r="C12" s="11"/>
      <c r="D12" s="6"/>
      <c r="E12" s="52" t="s">
        <v>47</v>
      </c>
      <c r="F12" s="43">
        <v>10</v>
      </c>
      <c r="G12" s="43">
        <v>0.8</v>
      </c>
      <c r="H12" s="43">
        <v>7.25</v>
      </c>
      <c r="I12" s="43">
        <v>0.13</v>
      </c>
      <c r="J12" s="43">
        <v>66</v>
      </c>
      <c r="K12" s="44"/>
      <c r="L12" s="43">
        <v>2.25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29.430000000000003</v>
      </c>
      <c r="H13" s="19">
        <f t="shared" si="0"/>
        <v>38.299999999999997</v>
      </c>
      <c r="I13" s="19">
        <f t="shared" si="0"/>
        <v>100.78999999999999</v>
      </c>
      <c r="J13" s="19">
        <f t="shared" si="0"/>
        <v>808.25</v>
      </c>
      <c r="K13" s="25"/>
      <c r="L13" s="19">
        <f t="shared" ref="L13" si="1">SUM(L6:L12)</f>
        <v>72.03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 t="shared" ref="G24:J24" si="4">G13+G23</f>
        <v>29.430000000000003</v>
      </c>
      <c r="H24" s="32">
        <f t="shared" si="4"/>
        <v>38.299999999999997</v>
      </c>
      <c r="I24" s="32">
        <f t="shared" si="4"/>
        <v>100.78999999999999</v>
      </c>
      <c r="J24" s="32">
        <f t="shared" si="4"/>
        <v>808.25</v>
      </c>
      <c r="K24" s="32"/>
      <c r="L24" s="32">
        <f t="shared" ref="L24" si="5">L13+L23</f>
        <v>72.03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40">
        <v>1.5</v>
      </c>
      <c r="G25" s="40">
        <v>2.29</v>
      </c>
      <c r="H25" s="40">
        <v>11</v>
      </c>
      <c r="I25" s="40">
        <v>14.44</v>
      </c>
      <c r="J25" s="40">
        <v>166</v>
      </c>
      <c r="K25" s="41">
        <v>321</v>
      </c>
      <c r="L25" s="40">
        <v>2.81</v>
      </c>
    </row>
    <row r="26" spans="1:12" ht="14.4" x14ac:dyDescent="0.3">
      <c r="A26" s="14"/>
      <c r="B26" s="15"/>
      <c r="C26" s="11"/>
      <c r="D26" s="6"/>
      <c r="E26" s="52" t="s">
        <v>50</v>
      </c>
      <c r="F26" s="43">
        <v>80</v>
      </c>
      <c r="G26" s="43">
        <v>17.760000000000002</v>
      </c>
      <c r="H26" s="43">
        <v>13.2</v>
      </c>
      <c r="I26" s="43">
        <v>17.940000000000001</v>
      </c>
      <c r="J26" s="43">
        <v>261.37</v>
      </c>
      <c r="K26" s="44">
        <v>268</v>
      </c>
      <c r="L26" s="43">
        <v>31.2</v>
      </c>
    </row>
    <row r="27" spans="1:12" ht="14.4" x14ac:dyDescent="0.3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375</v>
      </c>
      <c r="L27" s="43">
        <v>1.78</v>
      </c>
    </row>
    <row r="28" spans="1:12" ht="14.4" x14ac:dyDescent="0.3">
      <c r="A28" s="14"/>
      <c r="B28" s="15"/>
      <c r="C28" s="11"/>
      <c r="D28" s="7" t="s">
        <v>23</v>
      </c>
      <c r="E28" s="52" t="s">
        <v>45</v>
      </c>
      <c r="F28" s="43">
        <v>30</v>
      </c>
      <c r="G28" s="43">
        <v>1.8</v>
      </c>
      <c r="H28" s="43">
        <v>3</v>
      </c>
      <c r="I28" s="43">
        <v>13.8</v>
      </c>
      <c r="J28" s="43">
        <v>57</v>
      </c>
      <c r="K28" s="44"/>
      <c r="L28" s="43">
        <v>1.5</v>
      </c>
    </row>
    <row r="29" spans="1:12" ht="14.4" x14ac:dyDescent="0.3">
      <c r="A29" s="14"/>
      <c r="B29" s="15"/>
      <c r="C29" s="11"/>
      <c r="D29" s="7" t="s">
        <v>24</v>
      </c>
      <c r="E29" s="52" t="s">
        <v>24</v>
      </c>
      <c r="F29" s="43">
        <v>100</v>
      </c>
      <c r="G29" s="43">
        <v>0.8</v>
      </c>
      <c r="H29" s="43">
        <v>0.2</v>
      </c>
      <c r="I29" s="43">
        <v>22.5</v>
      </c>
      <c r="J29" s="43">
        <v>98</v>
      </c>
      <c r="K29" s="44"/>
      <c r="L29" s="43">
        <v>32.5</v>
      </c>
    </row>
    <row r="30" spans="1:12" ht="14.4" x14ac:dyDescent="0.3">
      <c r="A30" s="14"/>
      <c r="B30" s="15"/>
      <c r="C30" s="11"/>
      <c r="D30" s="6"/>
      <c r="E30" s="52" t="s">
        <v>46</v>
      </c>
      <c r="F30" s="43">
        <v>30</v>
      </c>
      <c r="G30" s="43">
        <v>2.2999999999999998</v>
      </c>
      <c r="H30" s="43">
        <v>0.8</v>
      </c>
      <c r="I30" s="43">
        <v>16</v>
      </c>
      <c r="J30" s="43">
        <v>86.4</v>
      </c>
      <c r="K30" s="44"/>
      <c r="L30" s="43">
        <v>2.25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441.5</v>
      </c>
      <c r="G32" s="19">
        <f t="shared" ref="G32" si="6">SUM(G25:G31)</f>
        <v>25.150000000000002</v>
      </c>
      <c r="H32" s="19">
        <f t="shared" ref="H32" si="7">SUM(H25:H31)</f>
        <v>28.2</v>
      </c>
      <c r="I32" s="19">
        <f t="shared" ref="I32" si="8">SUM(I25:I31)</f>
        <v>98.68</v>
      </c>
      <c r="J32" s="19">
        <f t="shared" ref="J32:L32" si="9">SUM(J25:J31)</f>
        <v>696.77</v>
      </c>
      <c r="K32" s="25"/>
      <c r="L32" s="19">
        <f t="shared" si="9"/>
        <v>72.039999999999992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441.5</v>
      </c>
      <c r="G43" s="32">
        <f t="shared" ref="G43" si="14">G32+G42</f>
        <v>25.150000000000002</v>
      </c>
      <c r="H43" s="32">
        <f t="shared" ref="H43" si="15">H32+H42</f>
        <v>28.2</v>
      </c>
      <c r="I43" s="32">
        <f t="shared" ref="I43" si="16">I32+I42</f>
        <v>98.68</v>
      </c>
      <c r="J43" s="32">
        <f t="shared" ref="J43:L43" si="17">J32+J42</f>
        <v>696.77</v>
      </c>
      <c r="K43" s="32"/>
      <c r="L43" s="32">
        <f t="shared" si="17"/>
        <v>72.039999999999992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56" t="s">
        <v>57</v>
      </c>
      <c r="G44" s="40">
        <v>11.36</v>
      </c>
      <c r="H44" s="40">
        <v>2.9</v>
      </c>
      <c r="I44" s="40">
        <v>3.8</v>
      </c>
      <c r="J44" s="40">
        <v>103</v>
      </c>
      <c r="K44" s="41">
        <v>229</v>
      </c>
      <c r="L44" s="40">
        <v>45.88</v>
      </c>
    </row>
    <row r="45" spans="1:12" ht="15" thickBot="1" x14ac:dyDescent="0.35">
      <c r="A45" s="23"/>
      <c r="B45" s="15"/>
      <c r="C45" s="11"/>
      <c r="D45" s="6"/>
      <c r="E45" s="53" t="s">
        <v>53</v>
      </c>
      <c r="F45" s="43">
        <v>150</v>
      </c>
      <c r="G45" s="43">
        <v>4.08</v>
      </c>
      <c r="H45" s="43">
        <v>6.4</v>
      </c>
      <c r="I45" s="43">
        <v>27.26</v>
      </c>
      <c r="J45" s="43">
        <v>183</v>
      </c>
      <c r="K45" s="44">
        <v>312</v>
      </c>
      <c r="L45" s="43">
        <v>7.66</v>
      </c>
    </row>
    <row r="46" spans="1:12" ht="15" thickBot="1" x14ac:dyDescent="0.35">
      <c r="A46" s="23"/>
      <c r="B46" s="15"/>
      <c r="C46" s="11"/>
      <c r="D46" s="7" t="s">
        <v>22</v>
      </c>
      <c r="E46" s="55" t="s">
        <v>54</v>
      </c>
      <c r="F46" s="43">
        <v>200</v>
      </c>
      <c r="G46" s="43">
        <v>0.13</v>
      </c>
      <c r="H46" s="43">
        <v>1.35</v>
      </c>
      <c r="I46" s="43">
        <v>15.9</v>
      </c>
      <c r="J46" s="43">
        <v>62</v>
      </c>
      <c r="K46" s="44"/>
      <c r="L46" s="43">
        <v>1.78</v>
      </c>
    </row>
    <row r="47" spans="1:12" ht="14.4" x14ac:dyDescent="0.3">
      <c r="A47" s="23"/>
      <c r="B47" s="15"/>
      <c r="C47" s="11"/>
      <c r="D47" s="7" t="s">
        <v>23</v>
      </c>
      <c r="E47" s="52" t="s">
        <v>45</v>
      </c>
      <c r="F47" s="43">
        <v>30</v>
      </c>
      <c r="G47" s="43">
        <v>1.8</v>
      </c>
      <c r="H47" s="43">
        <v>3</v>
      </c>
      <c r="I47" s="43">
        <v>13.8</v>
      </c>
      <c r="J47" s="43">
        <v>57</v>
      </c>
      <c r="K47" s="44"/>
      <c r="L47" s="43">
        <v>1.5</v>
      </c>
    </row>
    <row r="48" spans="1:12" ht="14.4" x14ac:dyDescent="0.3">
      <c r="A48" s="23"/>
      <c r="B48" s="15"/>
      <c r="C48" s="11"/>
      <c r="D48" s="7" t="s">
        <v>24</v>
      </c>
      <c r="E48" s="52" t="s">
        <v>55</v>
      </c>
      <c r="F48" s="43">
        <v>100</v>
      </c>
      <c r="G48" s="43">
        <v>0.8</v>
      </c>
      <c r="H48" s="43">
        <v>0.2</v>
      </c>
      <c r="I48" s="43">
        <v>22.5</v>
      </c>
      <c r="J48" s="43">
        <v>98</v>
      </c>
      <c r="K48" s="44"/>
      <c r="L48" s="43">
        <v>14.5</v>
      </c>
    </row>
    <row r="49" spans="1:12" ht="14.4" x14ac:dyDescent="0.3">
      <c r="A49" s="23"/>
      <c r="B49" s="15"/>
      <c r="C49" s="11"/>
      <c r="D49" s="6"/>
      <c r="E49" s="52" t="s">
        <v>56</v>
      </c>
      <c r="F49" s="43">
        <v>100</v>
      </c>
      <c r="G49" s="43">
        <v>0.67</v>
      </c>
      <c r="H49" s="43">
        <v>6.09</v>
      </c>
      <c r="I49" s="43">
        <v>1.81</v>
      </c>
      <c r="J49" s="43">
        <v>64.650000000000006</v>
      </c>
      <c r="K49" s="44"/>
      <c r="L49" s="43">
        <v>0.81</v>
      </c>
    </row>
    <row r="50" spans="1:12" ht="14.4" x14ac:dyDescent="0.3">
      <c r="A50" s="23"/>
      <c r="B50" s="15"/>
      <c r="C50" s="11"/>
      <c r="D50" s="6"/>
      <c r="E50" s="52" t="s">
        <v>46</v>
      </c>
      <c r="F50" s="43">
        <v>30</v>
      </c>
      <c r="G50" s="43">
        <v>2.2999999999999998</v>
      </c>
      <c r="H50" s="43">
        <v>0.8</v>
      </c>
      <c r="I50" s="43">
        <v>16</v>
      </c>
      <c r="J50" s="43">
        <v>86.4</v>
      </c>
      <c r="K50" s="44"/>
      <c r="L50" s="43">
        <v>2.25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21.140000000000004</v>
      </c>
      <c r="H51" s="19">
        <f t="shared" ref="H51" si="19">SUM(H44:H50)</f>
        <v>20.74</v>
      </c>
      <c r="I51" s="19">
        <f t="shared" ref="I51" si="20">SUM(I44:I50)</f>
        <v>101.07000000000001</v>
      </c>
      <c r="J51" s="19">
        <f t="shared" ref="J51:L51" si="21">SUM(J44:J50)</f>
        <v>654.04999999999995</v>
      </c>
      <c r="K51" s="25"/>
      <c r="L51" s="19">
        <f t="shared" si="21"/>
        <v>74.38000000000001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610</v>
      </c>
      <c r="G62" s="32">
        <f t="shared" ref="G62" si="26">G51+G61</f>
        <v>21.140000000000004</v>
      </c>
      <c r="H62" s="32">
        <f t="shared" ref="H62" si="27">H51+H61</f>
        <v>20.74</v>
      </c>
      <c r="I62" s="32">
        <f t="shared" ref="I62" si="28">I51+I61</f>
        <v>101.07000000000001</v>
      </c>
      <c r="J62" s="32">
        <f t="shared" ref="J62:L62" si="29">J51+J61</f>
        <v>654.04999999999995</v>
      </c>
      <c r="K62" s="32"/>
      <c r="L62" s="32">
        <f t="shared" si="29"/>
        <v>74.38000000000001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58</v>
      </c>
      <c r="F63" s="56" t="s">
        <v>60</v>
      </c>
      <c r="G63" s="40">
        <v>28.44</v>
      </c>
      <c r="H63" s="40">
        <v>19.510000000000002</v>
      </c>
      <c r="I63" s="40">
        <v>17.100000000000001</v>
      </c>
      <c r="J63" s="40">
        <v>357.16</v>
      </c>
      <c r="K63" s="41">
        <v>223</v>
      </c>
      <c r="L63" s="40">
        <v>72.36</v>
      </c>
    </row>
    <row r="64" spans="1:12" ht="15" thickBot="1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thickBot="1" x14ac:dyDescent="0.35">
      <c r="A65" s="23"/>
      <c r="B65" s="15"/>
      <c r="C65" s="11"/>
      <c r="D65" s="7" t="s">
        <v>22</v>
      </c>
      <c r="E65" s="55" t="s">
        <v>59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382</v>
      </c>
      <c r="L65" s="43">
        <v>12.93</v>
      </c>
    </row>
    <row r="66" spans="1:12" ht="14.4" x14ac:dyDescent="0.3">
      <c r="A66" s="23"/>
      <c r="B66" s="15"/>
      <c r="C66" s="11"/>
      <c r="D66" s="7" t="s">
        <v>23</v>
      </c>
      <c r="E66" s="52" t="s">
        <v>46</v>
      </c>
      <c r="F66" s="43">
        <v>30</v>
      </c>
      <c r="G66" s="43">
        <v>2.2999999999999998</v>
      </c>
      <c r="H66" s="43">
        <v>0.8</v>
      </c>
      <c r="I66" s="43">
        <v>16</v>
      </c>
      <c r="J66" s="43">
        <v>86.4</v>
      </c>
      <c r="K66" s="44"/>
      <c r="L66" s="43">
        <v>2.25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230</v>
      </c>
      <c r="G70" s="19">
        <f t="shared" ref="G70" si="30">SUM(G63:G69)</f>
        <v>34.26</v>
      </c>
      <c r="H70" s="19">
        <f t="shared" ref="H70" si="31">SUM(H63:H69)</f>
        <v>24.03</v>
      </c>
      <c r="I70" s="19">
        <f t="shared" ref="I70" si="32">SUM(I63:I69)</f>
        <v>58.59</v>
      </c>
      <c r="J70" s="19">
        <f t="shared" ref="J70:L70" si="33">SUM(J63:J69)</f>
        <v>588.76</v>
      </c>
      <c r="K70" s="25"/>
      <c r="L70" s="19">
        <f t="shared" si="33"/>
        <v>87.539999999999992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230</v>
      </c>
      <c r="G81" s="32">
        <f t="shared" ref="G81" si="38">G70+G80</f>
        <v>34.26</v>
      </c>
      <c r="H81" s="32">
        <f t="shared" ref="H81" si="39">H70+H80</f>
        <v>24.03</v>
      </c>
      <c r="I81" s="32">
        <f t="shared" ref="I81" si="40">I70+I80</f>
        <v>58.59</v>
      </c>
      <c r="J81" s="32">
        <f t="shared" ref="J81:L81" si="41">J70+J80</f>
        <v>588.76</v>
      </c>
      <c r="K81" s="32"/>
      <c r="L81" s="32">
        <f t="shared" si="41"/>
        <v>87.539999999999992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62</v>
      </c>
      <c r="F82" s="56" t="s">
        <v>66</v>
      </c>
      <c r="G82" s="40">
        <v>25.38</v>
      </c>
      <c r="H82" s="40">
        <v>21.25</v>
      </c>
      <c r="I82" s="40">
        <v>44.61</v>
      </c>
      <c r="J82" s="40">
        <v>471.25</v>
      </c>
      <c r="K82" s="41">
        <v>291</v>
      </c>
      <c r="L82" s="40">
        <v>56.36</v>
      </c>
    </row>
    <row r="83" spans="1:12" ht="15.6" x14ac:dyDescent="0.3">
      <c r="A83" s="23"/>
      <c r="B83" s="15"/>
      <c r="C83" s="11"/>
      <c r="D83" s="6"/>
      <c r="E83" s="51" t="s">
        <v>65</v>
      </c>
      <c r="F83" s="43">
        <v>10</v>
      </c>
      <c r="G83" s="43">
        <v>2.3199999999999998</v>
      </c>
      <c r="H83" s="43">
        <v>2.95</v>
      </c>
      <c r="I83" s="43">
        <v>0</v>
      </c>
      <c r="J83" s="43">
        <v>36</v>
      </c>
      <c r="K83" s="44"/>
      <c r="L83" s="43">
        <v>7.5</v>
      </c>
    </row>
    <row r="84" spans="1:12" ht="14.4" x14ac:dyDescent="0.3">
      <c r="A84" s="23"/>
      <c r="B84" s="15"/>
      <c r="C84" s="11"/>
      <c r="D84" s="7" t="s">
        <v>22</v>
      </c>
      <c r="E84" s="53" t="s">
        <v>63</v>
      </c>
      <c r="F84" s="43">
        <v>200</v>
      </c>
      <c r="G84" s="43">
        <v>0.04</v>
      </c>
      <c r="H84" s="43">
        <v>0</v>
      </c>
      <c r="I84" s="43">
        <v>24.76</v>
      </c>
      <c r="J84" s="43">
        <v>94.2</v>
      </c>
      <c r="K84" s="44">
        <v>7.8</v>
      </c>
      <c r="L84" s="43">
        <v>7.8</v>
      </c>
    </row>
    <row r="85" spans="1:12" ht="14.4" x14ac:dyDescent="0.3">
      <c r="A85" s="23"/>
      <c r="B85" s="15"/>
      <c r="C85" s="11"/>
      <c r="D85" s="7" t="s">
        <v>23</v>
      </c>
      <c r="E85" s="52" t="s">
        <v>46</v>
      </c>
      <c r="F85" s="43">
        <v>30</v>
      </c>
      <c r="G85" s="43">
        <v>2.2999999999999998</v>
      </c>
      <c r="H85" s="43">
        <v>0.8</v>
      </c>
      <c r="I85" s="43">
        <v>16</v>
      </c>
      <c r="J85" s="43">
        <v>86.4</v>
      </c>
      <c r="K85" s="44"/>
      <c r="L85" s="43">
        <v>2.25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6" x14ac:dyDescent="0.3">
      <c r="A87" s="23"/>
      <c r="B87" s="15"/>
      <c r="C87" s="11"/>
      <c r="D87" s="6"/>
      <c r="E87" s="51" t="s">
        <v>61</v>
      </c>
      <c r="F87" s="43">
        <v>100</v>
      </c>
      <c r="G87" s="43">
        <v>1.31</v>
      </c>
      <c r="H87" s="43">
        <v>3.24</v>
      </c>
      <c r="I87" s="43">
        <v>6.46</v>
      </c>
      <c r="J87" s="43">
        <v>60.4</v>
      </c>
      <c r="K87" s="44"/>
      <c r="L87" s="43">
        <v>1.22</v>
      </c>
    </row>
    <row r="88" spans="1:12" ht="14.4" x14ac:dyDescent="0.3">
      <c r="A88" s="23"/>
      <c r="B88" s="15"/>
      <c r="C88" s="11"/>
      <c r="D88" s="6"/>
      <c r="E88" s="53" t="s">
        <v>64</v>
      </c>
      <c r="F88" s="43">
        <v>10</v>
      </c>
      <c r="G88" s="43">
        <v>0.8</v>
      </c>
      <c r="H88" s="43">
        <v>7.25</v>
      </c>
      <c r="I88" s="43">
        <v>0.13</v>
      </c>
      <c r="J88" s="43">
        <v>66</v>
      </c>
      <c r="K88" s="44"/>
      <c r="L88" s="43">
        <v>7.6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32.15</v>
      </c>
      <c r="H89" s="19">
        <f t="shared" ref="H89" si="43">SUM(H82:H88)</f>
        <v>35.49</v>
      </c>
      <c r="I89" s="19">
        <f t="shared" ref="I89" si="44">SUM(I82:I88)</f>
        <v>91.96</v>
      </c>
      <c r="J89" s="19">
        <f t="shared" ref="J89:L89" si="45">SUM(J82:J88)</f>
        <v>814.25</v>
      </c>
      <c r="K89" s="25"/>
      <c r="L89" s="19">
        <f t="shared" si="45"/>
        <v>82.72999999999999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350</v>
      </c>
      <c r="G100" s="32">
        <f t="shared" ref="G100" si="50">G89+G99</f>
        <v>32.15</v>
      </c>
      <c r="H100" s="32">
        <f t="shared" ref="H100" si="51">H89+H99</f>
        <v>35.49</v>
      </c>
      <c r="I100" s="32">
        <f t="shared" ref="I100" si="52">I89+I99</f>
        <v>91.96</v>
      </c>
      <c r="J100" s="32">
        <f t="shared" ref="J100:L100" si="53">J89+J99</f>
        <v>814.25</v>
      </c>
      <c r="K100" s="32"/>
      <c r="L100" s="32">
        <f t="shared" si="53"/>
        <v>82.72999999999999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428.3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28.426000000000005</v>
      </c>
      <c r="H196" s="34">
        <f t="shared" si="94"/>
        <v>29.351999999999997</v>
      </c>
      <c r="I196" s="34">
        <f t="shared" si="94"/>
        <v>90.217999999999989</v>
      </c>
      <c r="J196" s="34">
        <f t="shared" si="94"/>
        <v>712.41599999999994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77.744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Миненко</cp:lastModifiedBy>
  <dcterms:created xsi:type="dcterms:W3CDTF">2022-05-16T14:23:56Z</dcterms:created>
  <dcterms:modified xsi:type="dcterms:W3CDTF">2023-10-18T10:15:51Z</dcterms:modified>
</cp:coreProperties>
</file>