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G157" i="1"/>
  <c r="G100" i="1"/>
  <c r="J195" i="1"/>
  <c r="H195" i="1"/>
  <c r="L176" i="1"/>
  <c r="I176" i="1"/>
  <c r="H176" i="1"/>
  <c r="G176" i="1"/>
  <c r="I157" i="1"/>
  <c r="J157" i="1"/>
  <c r="H157" i="1"/>
  <c r="L138" i="1"/>
  <c r="I138" i="1"/>
  <c r="G138" i="1"/>
  <c r="L100" i="1"/>
  <c r="J100" i="1"/>
  <c r="H100" i="1"/>
  <c r="F100" i="1"/>
  <c r="J81" i="1"/>
  <c r="F81" i="1"/>
  <c r="I81" i="1"/>
  <c r="G81" i="1"/>
  <c r="H81" i="1"/>
  <c r="H62" i="1"/>
  <c r="F62" i="1"/>
  <c r="L62" i="1"/>
  <c r="J62" i="1"/>
  <c r="I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L196" i="1"/>
  <c r="F196" i="1"/>
  <c r="I196" i="1"/>
</calcChain>
</file>

<file path=xl/sharedStrings.xml><?xml version="1.0" encoding="utf-8"?>
<sst xmlns="http://schemas.openxmlformats.org/spreadsheetml/2006/main" count="242" uniqueCount="74">
  <si>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</si>
  <si>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</si>
  <si>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</si>
  <si>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</si>
  <si>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</si>
  <si>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</si>
  <si>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</si>
  <si>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</si>
  <si>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</si>
  <si>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</si>
  <si>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</si>
  <si>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</si>
  <si>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</si>
  <si>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</si>
  <si>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</si>
  <si>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</si>
  <si>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</si>
  <si>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</si>
  <si>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</si>
  <si>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</si>
  <si>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</si>
  <si>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</si>
  <si>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</si>
  <si>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</si>
  <si>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</si>
  <si>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</si>
  <si>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</si>
  <si>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</si>
  <si>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</si>
  <si>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</si>
  <si>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</si>
  <si>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</si>
  <si>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</si>
  <si>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</si>
  <si>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</si>
  <si>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</si>
  <si>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Кожлаерская основная общеобразовательная</t>
  </si>
  <si>
    <t>Суп с рыбными консервами</t>
  </si>
  <si>
    <t>Каша пшенная рассыпчатая</t>
  </si>
  <si>
    <t>Чай с сахаром</t>
  </si>
  <si>
    <t>Хлеб ржаной</t>
  </si>
  <si>
    <t>Свекла отварная</t>
  </si>
  <si>
    <t>Зеленый горошек</t>
  </si>
  <si>
    <t>Борщ со свежей капустой с курицей</t>
  </si>
  <si>
    <t>Макароны отварные с маслом</t>
  </si>
  <si>
    <t>Компот из с\ф</t>
  </si>
  <si>
    <t>Морковь отварной</t>
  </si>
  <si>
    <t>Суп мясной с макаронным изделием</t>
  </si>
  <si>
    <t>Гречка отварная рассыпчатая</t>
  </si>
  <si>
    <t>Чай с лимоном</t>
  </si>
  <si>
    <t>Суп гороховый на к\б</t>
  </si>
  <si>
    <t>Плов из мяса кур</t>
  </si>
  <si>
    <t>Компот из свежих яблок</t>
  </si>
  <si>
    <t>Свекла тушеная \ отварная</t>
  </si>
  <si>
    <t>Суп крестьянский на к\б</t>
  </si>
  <si>
    <t>Курица отварная</t>
  </si>
  <si>
    <t>Рис отварной рассыпчатый</t>
  </si>
  <si>
    <t>Сок натуральный</t>
  </si>
  <si>
    <t>Щи со свежей капустой с курицей</t>
  </si>
  <si>
    <t>Макароны отварные с \м</t>
  </si>
  <si>
    <t>Рассольник Ленинградский</t>
  </si>
  <si>
    <t>Огурцы консервированные</t>
  </si>
  <si>
    <t>Перловка отварная</t>
  </si>
  <si>
    <t>Суп мясной с рисовой крупой</t>
  </si>
  <si>
    <t>Котлета п\ф паровая</t>
  </si>
  <si>
    <t>Рыба припущенная</t>
  </si>
  <si>
    <t>Тефтели паровые п\ф</t>
  </si>
  <si>
    <t xml:space="preserve">Жаркое по-домашнему </t>
  </si>
  <si>
    <t>Суп гороховый с мясом кур</t>
  </si>
  <si>
    <t>Тефтели паровые</t>
  </si>
  <si>
    <t>Котлета паровая п\ф</t>
  </si>
  <si>
    <t>Котлета рыбная</t>
  </si>
  <si>
    <t>Директор</t>
  </si>
  <si>
    <t>Крылова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</si>
</sst>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" sqref="H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9" t="s">
        <v>36</v>
      </c>
      <c r="D1" s="50"/>
      <c r="E1" s="50"/>
      <c r="F1" s="13" t="s">
        <v>16</v>
      </c>
      <c r="G1" s="2" t="s">
        <v>17</v>
      </c>
      <c r="H1" s="51" t="s">
        <v>72</v>
      </c>
      <c r="I1" s="51"/>
      <c r="J1" s="51"/>
      <c r="K1" s="51"/>
    </row>
    <row r="2" spans="1:12" ht="17.399999999999999" x14ac:dyDescent="0.25">
      <c r="A2" s="36" t="s">
        <v>6</v>
      </c>
      <c r="C2" s="2"/>
      <c r="G2" s="2" t="s">
        <v>18</v>
      </c>
      <c r="H2" s="51" t="s">
        <v>73</v>
      </c>
      <c r="I2" s="51"/>
      <c r="J2" s="51"/>
      <c r="K2" s="51"/>
    </row>
    <row r="3" spans="1:12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2">
        <v>45658</v>
      </c>
      <c r="I3" s="53"/>
      <c r="J3" s="53"/>
      <c r="K3" s="53"/>
    </row>
    <row r="4" spans="1:12" ht="13.8" thickBot="1" x14ac:dyDescent="0.3">
      <c r="C4" s="2"/>
      <c r="D4" s="4"/>
    </row>
    <row r="5" spans="1:12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  <c r="L6" s="41"/>
    </row>
    <row r="7" spans="1:12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  <c r="L8" s="44"/>
    </row>
    <row r="9" spans="1:12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  <c r="L9" s="44"/>
    </row>
    <row r="10" spans="1:12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  <c r="L13" s="20">
        <f t="shared" ref="L13" si="1">SUM(L6:L12)</f>
        <v>0</v>
      </c>
    </row>
    <row r="14" spans="1:12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100</v>
      </c>
      <c r="G14" s="44">
        <v>2.2000000000000002</v>
      </c>
      <c r="H14" s="44">
        <v>4.5599999999999996</v>
      </c>
      <c r="I14" s="44">
        <v>13.08</v>
      </c>
      <c r="J14" s="44">
        <v>6.08</v>
      </c>
      <c r="K14" s="45">
        <v>422</v>
      </c>
      <c r="L14" s="44">
        <v>1.5</v>
      </c>
    </row>
    <row r="15" spans="1:12" ht="14.4" x14ac:dyDescent="0.3">
      <c r="A15" s="24"/>
      <c r="B15" s="16"/>
      <c r="C15" s="11"/>
      <c r="D15" s="7" t="s">
        <v>27</v>
      </c>
      <c r="E15" s="43" t="s">
        <v>37</v>
      </c>
      <c r="F15" s="44">
        <v>200</v>
      </c>
      <c r="G15" s="44">
        <v>8.6</v>
      </c>
      <c r="H15" s="44">
        <v>8.41</v>
      </c>
      <c r="I15" s="44">
        <v>14.33</v>
      </c>
      <c r="J15" s="44">
        <v>167</v>
      </c>
      <c r="K15" s="45">
        <v>87</v>
      </c>
      <c r="L15" s="44">
        <v>16.07</v>
      </c>
    </row>
    <row r="16" spans="1:12" ht="14.4" x14ac:dyDescent="0.3">
      <c r="A16" s="24"/>
      <c r="B16" s="16"/>
      <c r="C16" s="11"/>
      <c r="D16" s="7" t="s">
        <v>28</v>
      </c>
      <c r="E16" s="43" t="s">
        <v>64</v>
      </c>
      <c r="F16" s="44">
        <v>90</v>
      </c>
      <c r="G16" s="44">
        <v>10.5</v>
      </c>
      <c r="H16" s="44">
        <v>7.5</v>
      </c>
      <c r="I16" s="44">
        <v>6.5</v>
      </c>
      <c r="J16" s="44">
        <v>132</v>
      </c>
      <c r="K16" s="45">
        <v>412</v>
      </c>
      <c r="L16" s="44">
        <v>25.61</v>
      </c>
    </row>
    <row r="17" spans="1:12" ht="14.4" x14ac:dyDescent="0.3">
      <c r="A17" s="24"/>
      <c r="B17" s="16"/>
      <c r="C17" s="11"/>
      <c r="D17" s="7" t="s">
        <v>29</v>
      </c>
      <c r="E17" s="43" t="s">
        <v>38</v>
      </c>
      <c r="F17" s="44">
        <v>205</v>
      </c>
      <c r="G17" s="44">
        <v>9.06</v>
      </c>
      <c r="H17" s="44">
        <v>6.27</v>
      </c>
      <c r="I17" s="44">
        <v>52.04</v>
      </c>
      <c r="J17" s="44">
        <v>301</v>
      </c>
      <c r="K17" s="45">
        <v>165</v>
      </c>
      <c r="L17" s="44">
        <v>7.99</v>
      </c>
    </row>
    <row r="18" spans="1:12" ht="14.4" x14ac:dyDescent="0.3">
      <c r="A18" s="24"/>
      <c r="B18" s="16"/>
      <c r="C18" s="11"/>
      <c r="D18" s="7" t="s">
        <v>30</v>
      </c>
      <c r="E18" s="43" t="s">
        <v>39</v>
      </c>
      <c r="F18" s="44">
        <v>215</v>
      </c>
      <c r="G18" s="44">
        <v>0.2</v>
      </c>
      <c r="H18" s="44">
        <v>0</v>
      </c>
      <c r="I18" s="44">
        <v>15</v>
      </c>
      <c r="J18" s="44">
        <v>58</v>
      </c>
      <c r="K18" s="45">
        <v>713</v>
      </c>
      <c r="L18" s="44">
        <v>1.76</v>
      </c>
    </row>
    <row r="19" spans="1:12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4.4" x14ac:dyDescent="0.3">
      <c r="A20" s="24"/>
      <c r="B20" s="16"/>
      <c r="C20" s="11"/>
      <c r="D20" s="7" t="s">
        <v>32</v>
      </c>
      <c r="E20" s="43" t="s">
        <v>40</v>
      </c>
      <c r="F20" s="44">
        <v>50</v>
      </c>
      <c r="G20" s="44">
        <v>5.6</v>
      </c>
      <c r="H20" s="44">
        <v>1.1000000000000001</v>
      </c>
      <c r="I20" s="44">
        <v>49.4</v>
      </c>
      <c r="J20" s="44">
        <v>232</v>
      </c>
      <c r="K20" s="45">
        <v>109</v>
      </c>
      <c r="L20" s="44">
        <v>2.5</v>
      </c>
    </row>
    <row r="21" spans="1:12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4.4" x14ac:dyDescent="0.3">
      <c r="A23" s="25"/>
      <c r="B23" s="18"/>
      <c r="C23" s="8"/>
      <c r="D23" s="19" t="s">
        <v>33</v>
      </c>
      <c r="E23" s="12"/>
      <c r="F23" s="20">
        <f>SUM(F14:F22)</f>
        <v>860</v>
      </c>
      <c r="G23" s="20">
        <f t="shared" ref="G23:J23" si="2">SUM(G14:G22)</f>
        <v>36.159999999999997</v>
      </c>
      <c r="H23" s="20">
        <f t="shared" si="2"/>
        <v>27.84</v>
      </c>
      <c r="I23" s="20">
        <f t="shared" si="2"/>
        <v>150.35</v>
      </c>
      <c r="J23" s="20">
        <f t="shared" si="2"/>
        <v>896.08</v>
      </c>
      <c r="K23" s="26"/>
      <c r="L23" s="20">
        <f t="shared" ref="L23" si="3">SUM(L14:L22)</f>
        <v>55.43</v>
      </c>
    </row>
    <row r="24" spans="1:12" ht="15" thickBot="1" x14ac:dyDescent="0.3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860</v>
      </c>
      <c r="G24" s="33">
        <f t="shared" ref="G24:J24" si="4">G13+G23</f>
        <v>36.159999999999997</v>
      </c>
      <c r="H24" s="33">
        <f t="shared" si="4"/>
        <v>27.84</v>
      </c>
      <c r="I24" s="33">
        <f t="shared" si="4"/>
        <v>150.35</v>
      </c>
      <c r="J24" s="33">
        <f t="shared" si="4"/>
        <v>896.08</v>
      </c>
      <c r="K24" s="33"/>
      <c r="L24" s="33">
        <f t="shared" ref="L24" si="5">L13+L23</f>
        <v>55.43</v>
      </c>
    </row>
    <row r="25" spans="1:12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  <c r="L27" s="44"/>
    </row>
    <row r="28" spans="1:12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  <c r="L28" s="44"/>
    </row>
    <row r="29" spans="1:12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6">SUM(G25:G31)</f>
        <v>0</v>
      </c>
      <c r="H32" s="20">
        <f t="shared" ref="H32" si="7">SUM(H25:H31)</f>
        <v>0</v>
      </c>
      <c r="I32" s="20">
        <f t="shared" ref="I32" si="8">SUM(I25:I31)</f>
        <v>0</v>
      </c>
      <c r="J32" s="20">
        <f t="shared" ref="J32:L32" si="9">SUM(J25:J31)</f>
        <v>0</v>
      </c>
      <c r="K32" s="26"/>
      <c r="L32" s="20">
        <f t="shared" si="9"/>
        <v>0</v>
      </c>
    </row>
    <row r="33" spans="1:12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42</v>
      </c>
      <c r="F33" s="44">
        <v>100</v>
      </c>
      <c r="G33" s="44">
        <v>1.86</v>
      </c>
      <c r="H33" s="44">
        <v>0.12</v>
      </c>
      <c r="I33" s="44">
        <v>3.9</v>
      </c>
      <c r="J33" s="44">
        <v>24</v>
      </c>
      <c r="K33" s="45">
        <v>11</v>
      </c>
      <c r="L33" s="44">
        <v>4.8</v>
      </c>
    </row>
    <row r="34" spans="1:12" ht="14.4" x14ac:dyDescent="0.3">
      <c r="A34" s="15"/>
      <c r="B34" s="16"/>
      <c r="C34" s="11"/>
      <c r="D34" s="7" t="s">
        <v>27</v>
      </c>
      <c r="E34" s="43" t="s">
        <v>43</v>
      </c>
      <c r="F34" s="44">
        <v>225</v>
      </c>
      <c r="G34" s="44">
        <v>1.82</v>
      </c>
      <c r="H34" s="44">
        <v>4.91</v>
      </c>
      <c r="I34" s="44">
        <v>12.74</v>
      </c>
      <c r="J34" s="44">
        <v>103</v>
      </c>
      <c r="K34" s="45">
        <v>291</v>
      </c>
      <c r="L34" s="44">
        <v>18.48</v>
      </c>
    </row>
    <row r="35" spans="1:12" ht="14.4" x14ac:dyDescent="0.3">
      <c r="A35" s="15"/>
      <c r="B35" s="16"/>
      <c r="C35" s="11"/>
      <c r="D35" s="7" t="s">
        <v>28</v>
      </c>
      <c r="E35" s="43" t="s">
        <v>65</v>
      </c>
      <c r="F35" s="44">
        <v>80</v>
      </c>
      <c r="G35" s="44">
        <v>9.6999999999999993</v>
      </c>
      <c r="H35" s="44">
        <v>0.4</v>
      </c>
      <c r="I35" s="44">
        <v>0</v>
      </c>
      <c r="J35" s="44">
        <v>44</v>
      </c>
      <c r="K35" s="45">
        <v>369</v>
      </c>
      <c r="L35" s="44">
        <v>24.09</v>
      </c>
    </row>
    <row r="36" spans="1:12" ht="14.4" x14ac:dyDescent="0.3">
      <c r="A36" s="15"/>
      <c r="B36" s="16"/>
      <c r="C36" s="11"/>
      <c r="D36" s="7" t="s">
        <v>29</v>
      </c>
      <c r="E36" s="43" t="s">
        <v>44</v>
      </c>
      <c r="F36" s="44">
        <v>187</v>
      </c>
      <c r="G36" s="44">
        <v>7.54</v>
      </c>
      <c r="H36" s="44">
        <v>0.9</v>
      </c>
      <c r="I36" s="44">
        <v>38.72</v>
      </c>
      <c r="J36" s="44">
        <v>193</v>
      </c>
      <c r="K36" s="45">
        <v>291</v>
      </c>
      <c r="L36" s="44">
        <v>10.46</v>
      </c>
    </row>
    <row r="37" spans="1:12" ht="14.4" x14ac:dyDescent="0.3">
      <c r="A37" s="15"/>
      <c r="B37" s="16"/>
      <c r="C37" s="11"/>
      <c r="D37" s="7" t="s">
        <v>30</v>
      </c>
      <c r="E37" s="43" t="s">
        <v>45</v>
      </c>
      <c r="F37" s="44">
        <v>220</v>
      </c>
      <c r="G37" s="44">
        <v>4.3</v>
      </c>
      <c r="H37" s="44">
        <v>0.4</v>
      </c>
      <c r="I37" s="44">
        <v>0</v>
      </c>
      <c r="J37" s="44">
        <v>20.6</v>
      </c>
      <c r="K37" s="45">
        <v>116</v>
      </c>
      <c r="L37" s="44">
        <v>4.26</v>
      </c>
    </row>
    <row r="38" spans="1:12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4.4" x14ac:dyDescent="0.3">
      <c r="A39" s="15"/>
      <c r="B39" s="16"/>
      <c r="C39" s="11"/>
      <c r="D39" s="7" t="s">
        <v>32</v>
      </c>
      <c r="E39" s="43" t="s">
        <v>40</v>
      </c>
      <c r="F39" s="44">
        <v>50</v>
      </c>
      <c r="G39" s="44">
        <v>5.6</v>
      </c>
      <c r="H39" s="44">
        <v>1.1000000000000001</v>
      </c>
      <c r="I39" s="44">
        <v>49.4</v>
      </c>
      <c r="J39" s="44">
        <v>232</v>
      </c>
      <c r="K39" s="45">
        <v>109</v>
      </c>
      <c r="L39" s="44">
        <v>2.5</v>
      </c>
    </row>
    <row r="40" spans="1:12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4.4" x14ac:dyDescent="0.3">
      <c r="A42" s="17"/>
      <c r="B42" s="18"/>
      <c r="C42" s="8"/>
      <c r="D42" s="19" t="s">
        <v>33</v>
      </c>
      <c r="E42" s="12"/>
      <c r="F42" s="20">
        <f>SUM(F33:F41)</f>
        <v>862</v>
      </c>
      <c r="G42" s="20">
        <f t="shared" ref="G42" si="10">SUM(G33:G41)</f>
        <v>30.82</v>
      </c>
      <c r="H42" s="20">
        <f t="shared" ref="H42" si="11">SUM(H33:H41)</f>
        <v>7.8300000000000018</v>
      </c>
      <c r="I42" s="20">
        <f t="shared" ref="I42" si="12">SUM(I33:I41)</f>
        <v>104.75999999999999</v>
      </c>
      <c r="J42" s="20">
        <f t="shared" ref="J42:L42" si="13">SUM(J33:J41)</f>
        <v>616.6</v>
      </c>
      <c r="K42" s="26"/>
      <c r="L42" s="20">
        <f t="shared" si="13"/>
        <v>64.59</v>
      </c>
    </row>
    <row r="43" spans="1:12" ht="15.75" customHeight="1" thickBot="1" x14ac:dyDescent="0.3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862</v>
      </c>
      <c r="G43" s="33">
        <f t="shared" ref="G43" si="14">G32+G42</f>
        <v>30.82</v>
      </c>
      <c r="H43" s="33">
        <f t="shared" ref="H43" si="15">H32+H42</f>
        <v>7.8300000000000018</v>
      </c>
      <c r="I43" s="33">
        <f t="shared" ref="I43" si="16">I32+I42</f>
        <v>104.75999999999999</v>
      </c>
      <c r="J43" s="33">
        <f t="shared" ref="J43:L43" si="17">J32+J42</f>
        <v>616.6</v>
      </c>
      <c r="K43" s="33"/>
      <c r="L43" s="33">
        <f t="shared" si="17"/>
        <v>64.59</v>
      </c>
    </row>
    <row r="44" spans="1:12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  <c r="L44" s="41"/>
    </row>
    <row r="45" spans="1:12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  <c r="L46" s="44"/>
    </row>
    <row r="47" spans="1:12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  <c r="L47" s="44"/>
    </row>
    <row r="48" spans="1:12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8">SUM(G44:G50)</f>
        <v>0</v>
      </c>
      <c r="H51" s="20">
        <f t="shared" ref="H51" si="19">SUM(H44:H50)</f>
        <v>0</v>
      </c>
      <c r="I51" s="20">
        <f t="shared" ref="I51" si="20">SUM(I44:I50)</f>
        <v>0</v>
      </c>
      <c r="J51" s="20">
        <f t="shared" ref="J51:L51" si="21">SUM(J44:J50)</f>
        <v>0</v>
      </c>
      <c r="K51" s="26"/>
      <c r="L51" s="20">
        <f t="shared" si="21"/>
        <v>0</v>
      </c>
    </row>
    <row r="52" spans="1:12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46</v>
      </c>
      <c r="F52" s="44">
        <v>100</v>
      </c>
      <c r="G52" s="44">
        <v>2</v>
      </c>
      <c r="H52" s="44">
        <v>3</v>
      </c>
      <c r="I52" s="44">
        <v>16.399999999999999</v>
      </c>
      <c r="J52" s="44">
        <v>102.8</v>
      </c>
      <c r="K52" s="45">
        <v>422</v>
      </c>
      <c r="L52" s="44">
        <v>2</v>
      </c>
    </row>
    <row r="53" spans="1:12" ht="14.4" x14ac:dyDescent="0.3">
      <c r="A53" s="24"/>
      <c r="B53" s="16"/>
      <c r="C53" s="11"/>
      <c r="D53" s="7" t="s">
        <v>27</v>
      </c>
      <c r="E53" s="43" t="s">
        <v>47</v>
      </c>
      <c r="F53" s="44">
        <v>225</v>
      </c>
      <c r="G53" s="44">
        <v>2.69</v>
      </c>
      <c r="H53" s="44">
        <v>2.84</v>
      </c>
      <c r="I53" s="44">
        <v>17.14</v>
      </c>
      <c r="J53" s="44">
        <v>105</v>
      </c>
      <c r="K53" s="45">
        <v>82</v>
      </c>
      <c r="L53" s="44">
        <v>14.08</v>
      </c>
    </row>
    <row r="54" spans="1:12" ht="14.4" x14ac:dyDescent="0.3">
      <c r="A54" s="24"/>
      <c r="B54" s="16"/>
      <c r="C54" s="11"/>
      <c r="D54" s="7" t="s">
        <v>28</v>
      </c>
      <c r="E54" s="43" t="s">
        <v>66</v>
      </c>
      <c r="F54" s="44">
        <v>100</v>
      </c>
      <c r="G54" s="44">
        <v>13.1</v>
      </c>
      <c r="H54" s="44">
        <v>19.3</v>
      </c>
      <c r="I54" s="44">
        <v>13.5</v>
      </c>
      <c r="J54" s="44">
        <v>280.2</v>
      </c>
      <c r="K54" s="45">
        <v>286</v>
      </c>
      <c r="L54" s="44">
        <v>21.42</v>
      </c>
    </row>
    <row r="55" spans="1:12" ht="14.4" x14ac:dyDescent="0.3">
      <c r="A55" s="24"/>
      <c r="B55" s="16"/>
      <c r="C55" s="11"/>
      <c r="D55" s="7" t="s">
        <v>29</v>
      </c>
      <c r="E55" s="43" t="s">
        <v>48</v>
      </c>
      <c r="F55" s="44">
        <v>185</v>
      </c>
      <c r="G55" s="44">
        <v>11.74</v>
      </c>
      <c r="H55" s="44">
        <v>6.74</v>
      </c>
      <c r="I55" s="44">
        <v>53.06</v>
      </c>
      <c r="J55" s="44">
        <v>320</v>
      </c>
      <c r="K55" s="45">
        <v>165</v>
      </c>
      <c r="L55" s="44">
        <v>10.08</v>
      </c>
    </row>
    <row r="56" spans="1:12" ht="14.4" x14ac:dyDescent="0.3">
      <c r="A56" s="24"/>
      <c r="B56" s="16"/>
      <c r="C56" s="11"/>
      <c r="D56" s="7" t="s">
        <v>30</v>
      </c>
      <c r="E56" s="43" t="s">
        <v>49</v>
      </c>
      <c r="F56" s="44">
        <v>222</v>
      </c>
      <c r="G56" s="44">
        <v>0.13</v>
      </c>
      <c r="H56" s="44">
        <v>0.02</v>
      </c>
      <c r="I56" s="44">
        <v>15.2</v>
      </c>
      <c r="J56" s="44">
        <v>62</v>
      </c>
      <c r="K56" s="45">
        <v>377</v>
      </c>
      <c r="L56" s="44">
        <v>3.45</v>
      </c>
    </row>
    <row r="57" spans="1:12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4.4" x14ac:dyDescent="0.3">
      <c r="A58" s="24"/>
      <c r="B58" s="16"/>
      <c r="C58" s="11"/>
      <c r="D58" s="7" t="s">
        <v>32</v>
      </c>
      <c r="E58" s="43" t="s">
        <v>40</v>
      </c>
      <c r="F58" s="44">
        <v>50</v>
      </c>
      <c r="G58" s="44">
        <v>5.6</v>
      </c>
      <c r="H58" s="44">
        <v>1.1000000000000001</v>
      </c>
      <c r="I58" s="44">
        <v>49.4</v>
      </c>
      <c r="J58" s="44">
        <v>232</v>
      </c>
      <c r="K58" s="45">
        <v>109</v>
      </c>
      <c r="L58" s="44">
        <v>2.5</v>
      </c>
    </row>
    <row r="59" spans="1:12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4.4" x14ac:dyDescent="0.3">
      <c r="A61" s="25"/>
      <c r="B61" s="18"/>
      <c r="C61" s="8"/>
      <c r="D61" s="19" t="s">
        <v>33</v>
      </c>
      <c r="E61" s="12"/>
      <c r="F61" s="20">
        <f>SUM(F52:F60)</f>
        <v>882</v>
      </c>
      <c r="G61" s="20">
        <f t="shared" ref="G61" si="22">SUM(G52:G60)</f>
        <v>35.26</v>
      </c>
      <c r="H61" s="20">
        <f t="shared" ref="H61" si="23">SUM(H52:H60)</f>
        <v>33</v>
      </c>
      <c r="I61" s="20">
        <f t="shared" ref="I61" si="24">SUM(I52:I60)</f>
        <v>164.7</v>
      </c>
      <c r="J61" s="20">
        <f t="shared" ref="J61:L61" si="25">SUM(J52:J60)</f>
        <v>1102</v>
      </c>
      <c r="K61" s="26"/>
      <c r="L61" s="20">
        <f t="shared" si="25"/>
        <v>53.53</v>
      </c>
    </row>
    <row r="62" spans="1:12" ht="15.75" customHeight="1" thickBot="1" x14ac:dyDescent="0.3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882</v>
      </c>
      <c r="G62" s="33">
        <f t="shared" ref="G62" si="26">G51+G61</f>
        <v>35.26</v>
      </c>
      <c r="H62" s="33">
        <f t="shared" ref="H62" si="27">H51+H61</f>
        <v>33</v>
      </c>
      <c r="I62" s="33">
        <f t="shared" ref="I62" si="28">I51+I61</f>
        <v>164.7</v>
      </c>
      <c r="J62" s="33">
        <f t="shared" ref="J62:L62" si="29">J51+J61</f>
        <v>1102</v>
      </c>
      <c r="K62" s="33"/>
      <c r="L62" s="33">
        <f t="shared" si="29"/>
        <v>53.53</v>
      </c>
    </row>
    <row r="63" spans="1:12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  <c r="L65" s="44"/>
    </row>
    <row r="66" spans="1:12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  <c r="L66" s="44"/>
    </row>
    <row r="67" spans="1:12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30">SUM(G63:G69)</f>
        <v>0</v>
      </c>
      <c r="H70" s="20">
        <f t="shared" ref="H70" si="31">SUM(H63:H69)</f>
        <v>0</v>
      </c>
      <c r="I70" s="20">
        <f t="shared" ref="I70" si="32">SUM(I63:I69)</f>
        <v>0</v>
      </c>
      <c r="J70" s="20">
        <f t="shared" ref="J70:L70" si="33">SUM(J63:J69)</f>
        <v>0</v>
      </c>
      <c r="K70" s="26"/>
      <c r="L70" s="20">
        <f t="shared" si="33"/>
        <v>0</v>
      </c>
    </row>
    <row r="71" spans="1:12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41</v>
      </c>
      <c r="F71" s="44">
        <v>100</v>
      </c>
      <c r="G71" s="44">
        <v>2.2000000000000002</v>
      </c>
      <c r="H71" s="44">
        <v>4.5599999999999996</v>
      </c>
      <c r="I71" s="44">
        <v>13.08</v>
      </c>
      <c r="J71" s="44">
        <v>6.03</v>
      </c>
      <c r="K71" s="45">
        <v>422</v>
      </c>
      <c r="L71" s="44">
        <v>1.5</v>
      </c>
    </row>
    <row r="72" spans="1:12" ht="14.4" x14ac:dyDescent="0.3">
      <c r="A72" s="24"/>
      <c r="B72" s="16"/>
      <c r="C72" s="11"/>
      <c r="D72" s="7" t="s">
        <v>27</v>
      </c>
      <c r="E72" s="43" t="s">
        <v>50</v>
      </c>
      <c r="F72" s="44">
        <v>200</v>
      </c>
      <c r="G72" s="44">
        <v>5.49</v>
      </c>
      <c r="H72" s="44">
        <v>5.27</v>
      </c>
      <c r="I72" s="44">
        <v>16.32</v>
      </c>
      <c r="J72" s="44">
        <v>135</v>
      </c>
      <c r="K72" s="45">
        <v>81</v>
      </c>
      <c r="L72" s="44">
        <v>3.47</v>
      </c>
    </row>
    <row r="73" spans="1:12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4.4" x14ac:dyDescent="0.3">
      <c r="A74" s="24"/>
      <c r="B74" s="16"/>
      <c r="C74" s="11"/>
      <c r="D74" s="7" t="s">
        <v>29</v>
      </c>
      <c r="E74" s="43" t="s">
        <v>51</v>
      </c>
      <c r="F74" s="44">
        <v>200</v>
      </c>
      <c r="G74" s="44">
        <v>13.7</v>
      </c>
      <c r="H74" s="44">
        <v>11.7</v>
      </c>
      <c r="I74" s="44">
        <v>32.6</v>
      </c>
      <c r="J74" s="44">
        <v>297</v>
      </c>
      <c r="K74" s="45">
        <v>503</v>
      </c>
      <c r="L74" s="44">
        <v>39.299999999999997</v>
      </c>
    </row>
    <row r="75" spans="1:12" ht="14.4" x14ac:dyDescent="0.3">
      <c r="A75" s="24"/>
      <c r="B75" s="16"/>
      <c r="C75" s="11"/>
      <c r="D75" s="7" t="s">
        <v>30</v>
      </c>
      <c r="E75" s="43" t="s">
        <v>52</v>
      </c>
      <c r="F75" s="44">
        <v>220</v>
      </c>
      <c r="G75" s="44">
        <v>0.2</v>
      </c>
      <c r="H75" s="44">
        <v>0</v>
      </c>
      <c r="I75" s="44">
        <v>15.8</v>
      </c>
      <c r="J75" s="44">
        <v>142</v>
      </c>
      <c r="K75" s="45">
        <v>639</v>
      </c>
      <c r="L75" s="44">
        <v>6.33</v>
      </c>
    </row>
    <row r="76" spans="1:12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4.4" x14ac:dyDescent="0.3">
      <c r="A77" s="24"/>
      <c r="B77" s="16"/>
      <c r="C77" s="11"/>
      <c r="D77" s="7" t="s">
        <v>32</v>
      </c>
      <c r="E77" s="43" t="s">
        <v>40</v>
      </c>
      <c r="F77" s="44">
        <v>50</v>
      </c>
      <c r="G77" s="44">
        <v>5.6</v>
      </c>
      <c r="H77" s="44">
        <v>1.1000000000000001</v>
      </c>
      <c r="I77" s="44">
        <v>49.4</v>
      </c>
      <c r="J77" s="44">
        <v>232</v>
      </c>
      <c r="K77" s="45">
        <v>109</v>
      </c>
      <c r="L77" s="44">
        <v>2.5</v>
      </c>
    </row>
    <row r="78" spans="1:12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4.4" x14ac:dyDescent="0.3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4">SUM(G71:G79)</f>
        <v>27.189999999999998</v>
      </c>
      <c r="H80" s="20">
        <f t="shared" ref="H80" si="35">SUM(H71:H79)</f>
        <v>22.63</v>
      </c>
      <c r="I80" s="20">
        <f t="shared" ref="I80" si="36">SUM(I71:I79)</f>
        <v>127.19999999999999</v>
      </c>
      <c r="J80" s="20">
        <f t="shared" ref="J80:L80" si="37">SUM(J71:J79)</f>
        <v>812.03</v>
      </c>
      <c r="K80" s="26"/>
      <c r="L80" s="20">
        <f t="shared" si="37"/>
        <v>53.099999999999994</v>
      </c>
    </row>
    <row r="81" spans="1:12" ht="15.75" customHeight="1" thickBot="1" x14ac:dyDescent="0.3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770</v>
      </c>
      <c r="G81" s="33">
        <f t="shared" ref="G81" si="38">G70+G80</f>
        <v>27.189999999999998</v>
      </c>
      <c r="H81" s="33">
        <f t="shared" ref="H81" si="39">H70+H80</f>
        <v>22.63</v>
      </c>
      <c r="I81" s="33">
        <f t="shared" ref="I81" si="40">I70+I80</f>
        <v>127.19999999999999</v>
      </c>
      <c r="J81" s="33">
        <f t="shared" ref="J81:L81" si="41">J70+J80</f>
        <v>812.03</v>
      </c>
      <c r="K81" s="33"/>
      <c r="L81" s="33">
        <f t="shared" si="41"/>
        <v>53.099999999999994</v>
      </c>
    </row>
    <row r="82" spans="1:12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  <c r="L84" s="44"/>
    </row>
    <row r="85" spans="1:12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  <c r="L85" s="44"/>
    </row>
    <row r="86" spans="1:12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42">SUM(G82:G88)</f>
        <v>0</v>
      </c>
      <c r="H89" s="20">
        <f t="shared" ref="H89" si="43">SUM(H82:H88)</f>
        <v>0</v>
      </c>
      <c r="I89" s="20">
        <f t="shared" ref="I89" si="44">SUM(I82:I88)</f>
        <v>0</v>
      </c>
      <c r="J89" s="20">
        <f t="shared" ref="J89:L89" si="45">SUM(J82:J88)</f>
        <v>0</v>
      </c>
      <c r="K89" s="26"/>
      <c r="L89" s="20">
        <f t="shared" si="45"/>
        <v>0</v>
      </c>
    </row>
    <row r="90" spans="1:12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53</v>
      </c>
      <c r="F90" s="44">
        <v>100</v>
      </c>
      <c r="G90" s="44">
        <v>2.2000000000000002</v>
      </c>
      <c r="H90" s="44">
        <v>4.5599999999999996</v>
      </c>
      <c r="I90" s="44">
        <v>13.08</v>
      </c>
      <c r="J90" s="44">
        <v>6.08</v>
      </c>
      <c r="K90" s="45">
        <v>422</v>
      </c>
      <c r="L90" s="44">
        <v>1.5</v>
      </c>
    </row>
    <row r="91" spans="1:12" ht="14.4" x14ac:dyDescent="0.3">
      <c r="A91" s="24"/>
      <c r="B91" s="16"/>
      <c r="C91" s="11"/>
      <c r="D91" s="7" t="s">
        <v>27</v>
      </c>
      <c r="E91" s="43" t="s">
        <v>54</v>
      </c>
      <c r="F91" s="44">
        <v>200</v>
      </c>
      <c r="G91" s="48"/>
      <c r="H91" s="44">
        <v>4.92</v>
      </c>
      <c r="I91" s="44">
        <v>6.09</v>
      </c>
      <c r="J91" s="44">
        <v>76</v>
      </c>
      <c r="K91" s="45">
        <v>98</v>
      </c>
      <c r="L91" s="44">
        <v>4.0599999999999996</v>
      </c>
    </row>
    <row r="92" spans="1:12" ht="14.4" x14ac:dyDescent="0.3">
      <c r="A92" s="24"/>
      <c r="B92" s="16"/>
      <c r="C92" s="11"/>
      <c r="D92" s="7" t="s">
        <v>28</v>
      </c>
      <c r="E92" s="43" t="s">
        <v>55</v>
      </c>
      <c r="F92" s="44">
        <v>80</v>
      </c>
      <c r="G92" s="44">
        <v>22.6</v>
      </c>
      <c r="H92" s="44">
        <v>17</v>
      </c>
      <c r="I92" s="44"/>
      <c r="J92" s="44">
        <v>243.3</v>
      </c>
      <c r="K92" s="45">
        <v>300</v>
      </c>
      <c r="L92" s="44">
        <v>27.5</v>
      </c>
    </row>
    <row r="93" spans="1:12" ht="14.4" x14ac:dyDescent="0.3">
      <c r="A93" s="24"/>
      <c r="B93" s="16"/>
      <c r="C93" s="11"/>
      <c r="D93" s="7" t="s">
        <v>29</v>
      </c>
      <c r="E93" s="43" t="s">
        <v>56</v>
      </c>
      <c r="F93" s="44">
        <v>185</v>
      </c>
      <c r="G93" s="44">
        <v>4.9400000000000004</v>
      </c>
      <c r="H93" s="44">
        <v>4.34</v>
      </c>
      <c r="I93" s="44">
        <v>51.56</v>
      </c>
      <c r="J93" s="44">
        <v>265</v>
      </c>
      <c r="K93" s="45">
        <v>165</v>
      </c>
      <c r="L93" s="44">
        <v>13.74</v>
      </c>
    </row>
    <row r="94" spans="1:12" ht="14.4" x14ac:dyDescent="0.3">
      <c r="A94" s="24"/>
      <c r="B94" s="16"/>
      <c r="C94" s="11"/>
      <c r="D94" s="7" t="s">
        <v>30</v>
      </c>
      <c r="E94" s="43" t="s">
        <v>57</v>
      </c>
      <c r="F94" s="44">
        <v>200</v>
      </c>
      <c r="G94" s="44">
        <v>1</v>
      </c>
      <c r="H94" s="44">
        <v>0</v>
      </c>
      <c r="I94" s="44">
        <v>21.2</v>
      </c>
      <c r="J94" s="44">
        <v>88</v>
      </c>
      <c r="K94" s="45">
        <v>399</v>
      </c>
      <c r="L94" s="44">
        <v>12.33</v>
      </c>
    </row>
    <row r="95" spans="1:12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4.4" x14ac:dyDescent="0.3">
      <c r="A96" s="24"/>
      <c r="B96" s="16"/>
      <c r="C96" s="11"/>
      <c r="D96" s="7" t="s">
        <v>32</v>
      </c>
      <c r="E96" s="43" t="s">
        <v>40</v>
      </c>
      <c r="F96" s="44">
        <v>50</v>
      </c>
      <c r="G96" s="44">
        <v>5.6</v>
      </c>
      <c r="H96" s="44">
        <v>1.1000000000000001</v>
      </c>
      <c r="I96" s="44">
        <v>49.4</v>
      </c>
      <c r="J96" s="44">
        <v>232</v>
      </c>
      <c r="K96" s="45">
        <v>109</v>
      </c>
      <c r="L96" s="44">
        <v>2.5</v>
      </c>
    </row>
    <row r="97" spans="1:12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4.4" x14ac:dyDescent="0.3">
      <c r="A99" s="25"/>
      <c r="B99" s="18"/>
      <c r="C99" s="8"/>
      <c r="D99" s="19" t="s">
        <v>33</v>
      </c>
      <c r="E99" s="12"/>
      <c r="F99" s="20">
        <f>SUM(F90:F98)</f>
        <v>815</v>
      </c>
      <c r="G99" s="20">
        <f t="shared" ref="G99" si="46">SUM(G90:G98)</f>
        <v>36.340000000000003</v>
      </c>
      <c r="H99" s="20">
        <f t="shared" ref="H99" si="47">SUM(H90:H98)</f>
        <v>31.92</v>
      </c>
      <c r="I99" s="20">
        <f t="shared" ref="I99" si="48">SUM(I90:I98)</f>
        <v>141.33000000000001</v>
      </c>
      <c r="J99" s="20">
        <f t="shared" ref="J99:L99" si="49">SUM(J90:J98)</f>
        <v>910.38</v>
      </c>
      <c r="K99" s="26"/>
      <c r="L99" s="20">
        <f t="shared" si="49"/>
        <v>61.63</v>
      </c>
    </row>
    <row r="100" spans="1:12" ht="15.75" customHeight="1" thickBot="1" x14ac:dyDescent="0.3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815</v>
      </c>
      <c r="G100" s="33">
        <f t="shared" ref="G100" si="50">G89+G99</f>
        <v>36.340000000000003</v>
      </c>
      <c r="H100" s="33">
        <f t="shared" ref="H100" si="51">H89+H99</f>
        <v>31.92</v>
      </c>
      <c r="I100" s="33">
        <f t="shared" ref="I100" si="52">I89+I99</f>
        <v>141.33000000000001</v>
      </c>
      <c r="J100" s="33">
        <f t="shared" ref="J100:L100" si="53">J89+J99</f>
        <v>910.38</v>
      </c>
      <c r="K100" s="33"/>
      <c r="L100" s="33">
        <f t="shared" si="53"/>
        <v>61.63</v>
      </c>
    </row>
    <row r="101" spans="1:12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  <c r="L101" s="41"/>
    </row>
    <row r="102" spans="1:12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  <c r="L103" s="44"/>
    </row>
    <row r="104" spans="1:12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  <c r="L104" s="44"/>
    </row>
    <row r="105" spans="1:12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4">SUM(G101:G107)</f>
        <v>0</v>
      </c>
      <c r="H108" s="20">
        <f t="shared" si="54"/>
        <v>0</v>
      </c>
      <c r="I108" s="20">
        <f t="shared" si="54"/>
        <v>0</v>
      </c>
      <c r="J108" s="20">
        <f t="shared" si="54"/>
        <v>0</v>
      </c>
      <c r="K108" s="26"/>
      <c r="L108" s="20">
        <f t="shared" ref="L108" si="55">SUM(L101:L107)</f>
        <v>0</v>
      </c>
    </row>
    <row r="109" spans="1:12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46</v>
      </c>
      <c r="F109" s="44">
        <v>100</v>
      </c>
      <c r="G109" s="44">
        <v>3</v>
      </c>
      <c r="H109" s="44">
        <v>16.399999999999999</v>
      </c>
      <c r="I109" s="44">
        <v>102.8</v>
      </c>
      <c r="J109" s="44">
        <v>60.8</v>
      </c>
      <c r="K109" s="45">
        <v>422</v>
      </c>
      <c r="L109" s="44">
        <v>2</v>
      </c>
    </row>
    <row r="110" spans="1:12" ht="14.4" x14ac:dyDescent="0.3">
      <c r="A110" s="24"/>
      <c r="B110" s="16"/>
      <c r="C110" s="11"/>
      <c r="D110" s="7" t="s">
        <v>27</v>
      </c>
      <c r="E110" s="43" t="s">
        <v>58</v>
      </c>
      <c r="F110" s="44">
        <v>225</v>
      </c>
      <c r="G110" s="44">
        <v>12.1</v>
      </c>
      <c r="H110" s="44">
        <v>1.74</v>
      </c>
      <c r="I110" s="44">
        <v>4.8899999999999997</v>
      </c>
      <c r="J110" s="44">
        <v>8.48</v>
      </c>
      <c r="K110" s="45">
        <v>85</v>
      </c>
      <c r="L110" s="44">
        <v>16.93</v>
      </c>
    </row>
    <row r="111" spans="1:12" ht="14.4" x14ac:dyDescent="0.3">
      <c r="A111" s="24"/>
      <c r="B111" s="16"/>
      <c r="C111" s="11"/>
      <c r="D111" s="7" t="s">
        <v>28</v>
      </c>
      <c r="E111" s="43" t="s">
        <v>65</v>
      </c>
      <c r="F111" s="44">
        <v>80</v>
      </c>
      <c r="G111" s="44">
        <v>11.8</v>
      </c>
      <c r="H111" s="44">
        <v>4.0999999999999996</v>
      </c>
      <c r="I111" s="44">
        <v>2.5</v>
      </c>
      <c r="J111" s="44">
        <v>96</v>
      </c>
      <c r="K111" s="45">
        <v>344</v>
      </c>
      <c r="L111" s="44">
        <v>24.09</v>
      </c>
    </row>
    <row r="112" spans="1:12" ht="14.4" x14ac:dyDescent="0.3">
      <c r="A112" s="24"/>
      <c r="B112" s="16"/>
      <c r="C112" s="11"/>
      <c r="D112" s="7" t="s">
        <v>29</v>
      </c>
      <c r="E112" s="43" t="s">
        <v>59</v>
      </c>
      <c r="F112" s="44">
        <v>187</v>
      </c>
      <c r="G112" s="44">
        <v>7.54</v>
      </c>
      <c r="H112" s="44">
        <v>0.9</v>
      </c>
      <c r="I112" s="44">
        <v>38.72</v>
      </c>
      <c r="J112" s="44">
        <v>193</v>
      </c>
      <c r="K112" s="45">
        <v>291</v>
      </c>
      <c r="L112" s="44">
        <v>10.46</v>
      </c>
    </row>
    <row r="113" spans="1:12" ht="14.4" x14ac:dyDescent="0.3">
      <c r="A113" s="24"/>
      <c r="B113" s="16"/>
      <c r="C113" s="11"/>
      <c r="D113" s="7" t="s">
        <v>30</v>
      </c>
      <c r="E113" s="43" t="s">
        <v>45</v>
      </c>
      <c r="F113" s="44">
        <v>220</v>
      </c>
      <c r="G113" s="44">
        <v>0.4</v>
      </c>
      <c r="H113" s="44">
        <v>0</v>
      </c>
      <c r="I113" s="44">
        <v>20.6</v>
      </c>
      <c r="J113" s="44">
        <v>116</v>
      </c>
      <c r="K113" s="45">
        <v>639</v>
      </c>
      <c r="L113" s="44">
        <v>4.26</v>
      </c>
    </row>
    <row r="114" spans="1:12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4.4" x14ac:dyDescent="0.3">
      <c r="A115" s="24"/>
      <c r="B115" s="16"/>
      <c r="C115" s="11"/>
      <c r="D115" s="7" t="s">
        <v>32</v>
      </c>
      <c r="E115" s="43" t="s">
        <v>40</v>
      </c>
      <c r="F115" s="44">
        <v>50</v>
      </c>
      <c r="G115" s="44">
        <v>5.6</v>
      </c>
      <c r="H115" s="44">
        <v>1.1000000000000001</v>
      </c>
      <c r="I115" s="44">
        <v>49.4</v>
      </c>
      <c r="J115" s="44">
        <v>232</v>
      </c>
      <c r="K115" s="45">
        <v>109</v>
      </c>
      <c r="L115" s="44">
        <v>2.5</v>
      </c>
    </row>
    <row r="116" spans="1:12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4.4" x14ac:dyDescent="0.3">
      <c r="A118" s="25"/>
      <c r="B118" s="18"/>
      <c r="C118" s="8"/>
      <c r="D118" s="19" t="s">
        <v>33</v>
      </c>
      <c r="E118" s="12"/>
      <c r="F118" s="20">
        <f>SUM(F109:F117)</f>
        <v>862</v>
      </c>
      <c r="G118" s="20">
        <f t="shared" ref="G118:J118" si="56">SUM(G109:G117)</f>
        <v>40.44</v>
      </c>
      <c r="H118" s="20">
        <f t="shared" si="56"/>
        <v>24.239999999999995</v>
      </c>
      <c r="I118" s="20">
        <f t="shared" si="56"/>
        <v>218.91</v>
      </c>
      <c r="J118" s="20">
        <f t="shared" si="56"/>
        <v>706.28</v>
      </c>
      <c r="K118" s="26"/>
      <c r="L118" s="20">
        <f t="shared" ref="L118" si="57">SUM(L109:L117)</f>
        <v>60.239999999999995</v>
      </c>
    </row>
    <row r="119" spans="1:12" ht="15" thickBot="1" x14ac:dyDescent="0.3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862</v>
      </c>
      <c r="G119" s="33">
        <f t="shared" ref="G119" si="58">G108+G118</f>
        <v>40.44</v>
      </c>
      <c r="H119" s="33">
        <f t="shared" ref="H119" si="59">H108+H118</f>
        <v>24.239999999999995</v>
      </c>
      <c r="I119" s="33">
        <f t="shared" ref="I119" si="60">I108+I118</f>
        <v>218.91</v>
      </c>
      <c r="J119" s="33">
        <f t="shared" ref="J119:L119" si="61">J108+J118</f>
        <v>706.28</v>
      </c>
      <c r="K119" s="33"/>
      <c r="L119" s="33">
        <f t="shared" si="61"/>
        <v>60.239999999999995</v>
      </c>
    </row>
    <row r="120" spans="1:12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  <c r="L122" s="44"/>
    </row>
    <row r="123" spans="1:12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  <c r="L123" s="44"/>
    </row>
    <row r="124" spans="1:12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62">SUM(G120:G126)</f>
        <v>0</v>
      </c>
      <c r="H127" s="20">
        <f t="shared" si="62"/>
        <v>0</v>
      </c>
      <c r="I127" s="20">
        <f t="shared" si="62"/>
        <v>0</v>
      </c>
      <c r="J127" s="20">
        <f t="shared" si="62"/>
        <v>0</v>
      </c>
      <c r="K127" s="26"/>
      <c r="L127" s="20">
        <f t="shared" ref="L127" si="63">SUM(L120:L126)</f>
        <v>0</v>
      </c>
    </row>
    <row r="128" spans="1:12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41</v>
      </c>
      <c r="F128" s="44">
        <v>100</v>
      </c>
      <c r="G128" s="44">
        <v>2.2000000000000002</v>
      </c>
      <c r="H128" s="44">
        <v>4.5599999999999996</v>
      </c>
      <c r="I128" s="44">
        <v>13.08</v>
      </c>
      <c r="J128" s="44">
        <v>6.08</v>
      </c>
      <c r="K128" s="45">
        <v>422</v>
      </c>
      <c r="L128" s="44">
        <v>1.5</v>
      </c>
    </row>
    <row r="129" spans="1:12" ht="14.4" x14ac:dyDescent="0.3">
      <c r="A129" s="15"/>
      <c r="B129" s="16"/>
      <c r="C129" s="11"/>
      <c r="D129" s="7" t="s">
        <v>27</v>
      </c>
      <c r="E129" s="43" t="s">
        <v>60</v>
      </c>
      <c r="F129" s="44">
        <v>200</v>
      </c>
      <c r="G129" s="44">
        <v>2.1</v>
      </c>
      <c r="H129" s="44">
        <v>5.12</v>
      </c>
      <c r="I129" s="44">
        <v>16.59</v>
      </c>
      <c r="J129" s="44">
        <v>121</v>
      </c>
      <c r="K129" s="45">
        <v>76</v>
      </c>
      <c r="L129" s="44">
        <v>6.38</v>
      </c>
    </row>
    <row r="130" spans="1:12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4.4" x14ac:dyDescent="0.3">
      <c r="A131" s="15"/>
      <c r="B131" s="16"/>
      <c r="C131" s="11"/>
      <c r="D131" s="7" t="s">
        <v>29</v>
      </c>
      <c r="E131" s="43" t="s">
        <v>67</v>
      </c>
      <c r="F131" s="44">
        <v>200</v>
      </c>
      <c r="G131" s="44">
        <v>18</v>
      </c>
      <c r="H131" s="44">
        <v>9.8000000000000007</v>
      </c>
      <c r="I131" s="44">
        <v>21.6</v>
      </c>
      <c r="J131" s="44">
        <v>250</v>
      </c>
      <c r="K131" s="45">
        <v>442</v>
      </c>
      <c r="L131" s="44">
        <v>39.54</v>
      </c>
    </row>
    <row r="132" spans="1:12" ht="14.4" x14ac:dyDescent="0.3">
      <c r="A132" s="15"/>
      <c r="B132" s="16"/>
      <c r="C132" s="11"/>
      <c r="D132" s="7" t="s">
        <v>30</v>
      </c>
      <c r="E132" s="43" t="s">
        <v>57</v>
      </c>
      <c r="F132" s="44">
        <v>200</v>
      </c>
      <c r="G132" s="44">
        <v>1</v>
      </c>
      <c r="H132" s="44">
        <v>0</v>
      </c>
      <c r="I132" s="44">
        <v>21.2</v>
      </c>
      <c r="J132" s="44">
        <v>88</v>
      </c>
      <c r="K132" s="45">
        <v>399</v>
      </c>
      <c r="L132" s="44">
        <v>12.33</v>
      </c>
    </row>
    <row r="133" spans="1:12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4.4" x14ac:dyDescent="0.3">
      <c r="A134" s="15"/>
      <c r="B134" s="16"/>
      <c r="C134" s="11"/>
      <c r="D134" s="7" t="s">
        <v>32</v>
      </c>
      <c r="E134" s="43" t="s">
        <v>40</v>
      </c>
      <c r="F134" s="44">
        <v>50</v>
      </c>
      <c r="G134" s="44">
        <v>5.6</v>
      </c>
      <c r="H134" s="44">
        <v>1.1000000000000001</v>
      </c>
      <c r="I134" s="44">
        <v>49.4</v>
      </c>
      <c r="J134" s="44">
        <v>232</v>
      </c>
      <c r="K134" s="45">
        <v>109</v>
      </c>
      <c r="L134" s="44">
        <v>2.5</v>
      </c>
    </row>
    <row r="135" spans="1:12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4.4" x14ac:dyDescent="0.3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64">SUM(G128:G136)</f>
        <v>28.9</v>
      </c>
      <c r="H137" s="20">
        <f t="shared" si="64"/>
        <v>20.580000000000002</v>
      </c>
      <c r="I137" s="20">
        <f t="shared" si="64"/>
        <v>121.87</v>
      </c>
      <c r="J137" s="20">
        <f t="shared" si="64"/>
        <v>697.07999999999993</v>
      </c>
      <c r="K137" s="26"/>
      <c r="L137" s="20">
        <f t="shared" ref="L137" si="65">SUM(L128:L136)</f>
        <v>62.25</v>
      </c>
    </row>
    <row r="138" spans="1:12" ht="15" thickBot="1" x14ac:dyDescent="0.3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750</v>
      </c>
      <c r="G138" s="33">
        <f t="shared" ref="G138" si="66">G127+G137</f>
        <v>28.9</v>
      </c>
      <c r="H138" s="33">
        <f t="shared" ref="H138" si="67">H127+H137</f>
        <v>20.580000000000002</v>
      </c>
      <c r="I138" s="33">
        <f t="shared" ref="I138" si="68">I127+I137</f>
        <v>121.87</v>
      </c>
      <c r="J138" s="33">
        <f t="shared" ref="J138:L138" si="69">J127+J137</f>
        <v>697.07999999999993</v>
      </c>
      <c r="K138" s="33"/>
      <c r="L138" s="33">
        <f t="shared" si="69"/>
        <v>62.25</v>
      </c>
    </row>
    <row r="139" spans="1:12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  <c r="L142" s="44"/>
    </row>
    <row r="143" spans="1:12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70">SUM(G139:G145)</f>
        <v>0</v>
      </c>
      <c r="H146" s="20">
        <f t="shared" si="70"/>
        <v>0</v>
      </c>
      <c r="I146" s="20">
        <f t="shared" si="70"/>
        <v>0</v>
      </c>
      <c r="J146" s="20">
        <f t="shared" si="70"/>
        <v>0</v>
      </c>
      <c r="K146" s="26"/>
      <c r="L146" s="20">
        <f t="shared" ref="L146" si="71">SUM(L139:L145)</f>
        <v>0</v>
      </c>
    </row>
    <row r="147" spans="1:12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42</v>
      </c>
      <c r="F147" s="44">
        <v>60</v>
      </c>
      <c r="G147" s="44">
        <v>1.86</v>
      </c>
      <c r="H147" s="44">
        <v>0.12</v>
      </c>
      <c r="I147" s="44">
        <v>3.9</v>
      </c>
      <c r="J147" s="44">
        <v>24</v>
      </c>
      <c r="K147" s="45">
        <v>11</v>
      </c>
      <c r="L147" s="44">
        <v>4.8</v>
      </c>
    </row>
    <row r="148" spans="1:12" ht="14.4" x14ac:dyDescent="0.3">
      <c r="A148" s="24"/>
      <c r="B148" s="16"/>
      <c r="C148" s="11"/>
      <c r="D148" s="7" t="s">
        <v>27</v>
      </c>
      <c r="E148" s="43" t="s">
        <v>68</v>
      </c>
      <c r="F148" s="44">
        <v>225</v>
      </c>
      <c r="G148" s="44">
        <v>5.49</v>
      </c>
      <c r="H148" s="44">
        <v>5.27</v>
      </c>
      <c r="I148" s="44">
        <v>16.32</v>
      </c>
      <c r="J148" s="44">
        <v>135</v>
      </c>
      <c r="K148" s="45">
        <v>81</v>
      </c>
      <c r="L148" s="44">
        <v>14.47</v>
      </c>
    </row>
    <row r="149" spans="1:12" ht="14.4" x14ac:dyDescent="0.3">
      <c r="A149" s="24"/>
      <c r="B149" s="16"/>
      <c r="C149" s="11"/>
      <c r="D149" s="7" t="s">
        <v>28</v>
      </c>
      <c r="E149" s="43" t="s">
        <v>69</v>
      </c>
      <c r="F149" s="44">
        <v>80</v>
      </c>
      <c r="G149" s="44">
        <v>280</v>
      </c>
      <c r="H149" s="44">
        <v>17</v>
      </c>
      <c r="I149" s="44"/>
      <c r="J149" s="44">
        <v>243.3</v>
      </c>
      <c r="K149" s="45">
        <v>300</v>
      </c>
      <c r="L149" s="44">
        <v>21.42</v>
      </c>
    </row>
    <row r="150" spans="1:12" ht="14.4" x14ac:dyDescent="0.3">
      <c r="A150" s="24"/>
      <c r="B150" s="16"/>
      <c r="C150" s="11"/>
      <c r="D150" s="7" t="s">
        <v>29</v>
      </c>
      <c r="E150" s="43" t="s">
        <v>38</v>
      </c>
      <c r="F150" s="44">
        <v>185</v>
      </c>
      <c r="G150" s="44">
        <v>9.06</v>
      </c>
      <c r="H150" s="44">
        <v>6.27</v>
      </c>
      <c r="I150" s="44">
        <v>52.04</v>
      </c>
      <c r="J150" s="44">
        <v>301</v>
      </c>
      <c r="K150" s="45">
        <v>165</v>
      </c>
      <c r="L150" s="44">
        <v>7.99</v>
      </c>
    </row>
    <row r="151" spans="1:12" ht="14.4" x14ac:dyDescent="0.3">
      <c r="A151" s="24"/>
      <c r="B151" s="16"/>
      <c r="C151" s="11"/>
      <c r="D151" s="7" t="s">
        <v>30</v>
      </c>
      <c r="E151" s="43" t="s">
        <v>39</v>
      </c>
      <c r="F151" s="44">
        <v>215</v>
      </c>
      <c r="G151" s="44">
        <v>0.2</v>
      </c>
      <c r="H151" s="44">
        <v>0</v>
      </c>
      <c r="I151" s="44">
        <v>15</v>
      </c>
      <c r="J151" s="44">
        <v>58</v>
      </c>
      <c r="K151" s="45">
        <v>713</v>
      </c>
      <c r="L151" s="44">
        <v>1.76</v>
      </c>
    </row>
    <row r="152" spans="1:12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4.4" x14ac:dyDescent="0.3">
      <c r="A153" s="24"/>
      <c r="B153" s="16"/>
      <c r="C153" s="11"/>
      <c r="D153" s="7" t="s">
        <v>32</v>
      </c>
      <c r="E153" s="43" t="s">
        <v>40</v>
      </c>
      <c r="F153" s="44">
        <v>50</v>
      </c>
      <c r="G153" s="44">
        <v>5.6</v>
      </c>
      <c r="H153" s="44">
        <v>1.1000000000000001</v>
      </c>
      <c r="I153" s="44">
        <v>49.4</v>
      </c>
      <c r="J153" s="44">
        <v>232</v>
      </c>
      <c r="K153" s="45">
        <v>109</v>
      </c>
      <c r="L153" s="44">
        <v>2.5</v>
      </c>
    </row>
    <row r="154" spans="1:12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4.4" x14ac:dyDescent="0.3">
      <c r="A156" s="25"/>
      <c r="B156" s="18"/>
      <c r="C156" s="8"/>
      <c r="D156" s="19" t="s">
        <v>33</v>
      </c>
      <c r="E156" s="12"/>
      <c r="F156" s="20">
        <f>SUM(F147:F155)</f>
        <v>815</v>
      </c>
      <c r="G156" s="20">
        <f t="shared" ref="G156:J156" si="72">SUM(G147:G155)</f>
        <v>302.21000000000004</v>
      </c>
      <c r="H156" s="20">
        <f t="shared" si="72"/>
        <v>29.76</v>
      </c>
      <c r="I156" s="20">
        <f t="shared" si="72"/>
        <v>136.66</v>
      </c>
      <c r="J156" s="20">
        <f t="shared" si="72"/>
        <v>993.3</v>
      </c>
      <c r="K156" s="26"/>
      <c r="L156" s="20">
        <f t="shared" ref="L156" si="73">SUM(L147:L155)</f>
        <v>52.94</v>
      </c>
    </row>
    <row r="157" spans="1:12" ht="15" thickBot="1" x14ac:dyDescent="0.3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815</v>
      </c>
      <c r="G157" s="33">
        <f t="shared" ref="G157" si="74">G146+G156</f>
        <v>302.21000000000004</v>
      </c>
      <c r="H157" s="33">
        <f t="shared" ref="H157" si="75">H146+H156</f>
        <v>29.76</v>
      </c>
      <c r="I157" s="33">
        <f t="shared" ref="I157" si="76">I146+I156</f>
        <v>136.66</v>
      </c>
      <c r="J157" s="33">
        <f t="shared" ref="J157:L157" si="77">J146+J156</f>
        <v>993.3</v>
      </c>
      <c r="K157" s="33"/>
      <c r="L157" s="33">
        <f t="shared" si="77"/>
        <v>52.94</v>
      </c>
    </row>
    <row r="158" spans="1:12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  <c r="L160" s="44"/>
    </row>
    <row r="161" spans="1:12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  <c r="L161" s="44"/>
    </row>
    <row r="162" spans="1:12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78">SUM(G158:G164)</f>
        <v>0</v>
      </c>
      <c r="H165" s="20">
        <f t="shared" si="78"/>
        <v>0</v>
      </c>
      <c r="I165" s="20">
        <f t="shared" si="78"/>
        <v>0</v>
      </c>
      <c r="J165" s="20">
        <f t="shared" si="78"/>
        <v>0</v>
      </c>
      <c r="K165" s="26"/>
      <c r="L165" s="20">
        <f t="shared" ref="L165" si="79">SUM(L158:L164)</f>
        <v>0</v>
      </c>
    </row>
    <row r="166" spans="1:12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61</v>
      </c>
      <c r="F166" s="44">
        <v>100</v>
      </c>
      <c r="G166" s="44">
        <v>2.5</v>
      </c>
      <c r="H166" s="44">
        <v>4.5999999999999996</v>
      </c>
      <c r="I166" s="44">
        <v>10.7</v>
      </c>
      <c r="J166" s="44">
        <v>94</v>
      </c>
      <c r="K166" s="45">
        <v>214</v>
      </c>
      <c r="L166" s="44">
        <v>2.5</v>
      </c>
    </row>
    <row r="167" spans="1:12" ht="14.4" x14ac:dyDescent="0.3">
      <c r="A167" s="24"/>
      <c r="B167" s="16"/>
      <c r="C167" s="11"/>
      <c r="D167" s="7" t="s">
        <v>27</v>
      </c>
      <c r="E167" s="43" t="s">
        <v>37</v>
      </c>
      <c r="F167" s="44">
        <v>200</v>
      </c>
      <c r="G167" s="44">
        <v>8.6</v>
      </c>
      <c r="H167" s="44">
        <v>8.41</v>
      </c>
      <c r="I167" s="44">
        <v>14.33</v>
      </c>
      <c r="J167" s="44">
        <v>167</v>
      </c>
      <c r="K167" s="45">
        <v>87</v>
      </c>
      <c r="L167" s="44">
        <v>16.07</v>
      </c>
    </row>
    <row r="168" spans="1:12" ht="14.4" x14ac:dyDescent="0.3">
      <c r="A168" s="24"/>
      <c r="B168" s="16"/>
      <c r="C168" s="11"/>
      <c r="D168" s="7" t="s">
        <v>28</v>
      </c>
      <c r="E168" s="43" t="s">
        <v>70</v>
      </c>
      <c r="F168" s="44">
        <v>80</v>
      </c>
      <c r="G168" s="44">
        <v>10.5</v>
      </c>
      <c r="H168" s="44">
        <v>7.5</v>
      </c>
      <c r="I168" s="44">
        <v>6.5</v>
      </c>
      <c r="J168" s="44">
        <v>132</v>
      </c>
      <c r="K168" s="45">
        <v>412</v>
      </c>
      <c r="L168" s="44">
        <v>25.61</v>
      </c>
    </row>
    <row r="169" spans="1:12" ht="14.4" x14ac:dyDescent="0.3">
      <c r="A169" s="24"/>
      <c r="B169" s="16"/>
      <c r="C169" s="11"/>
      <c r="D169" s="7" t="s">
        <v>29</v>
      </c>
      <c r="E169" s="43" t="s">
        <v>62</v>
      </c>
      <c r="F169" s="44">
        <v>185</v>
      </c>
      <c r="G169" s="44">
        <v>6.11</v>
      </c>
      <c r="H169" s="44">
        <v>4.3600000000000003</v>
      </c>
      <c r="I169" s="44">
        <v>43.53</v>
      </c>
      <c r="J169" s="44">
        <v>238</v>
      </c>
      <c r="K169" s="45">
        <v>165</v>
      </c>
      <c r="L169" s="44">
        <v>6.76</v>
      </c>
    </row>
    <row r="170" spans="1:12" ht="14.4" x14ac:dyDescent="0.3">
      <c r="A170" s="24"/>
      <c r="B170" s="16"/>
      <c r="C170" s="11"/>
      <c r="D170" s="7" t="s">
        <v>30</v>
      </c>
      <c r="E170" s="43" t="s">
        <v>39</v>
      </c>
      <c r="F170" s="44">
        <v>215</v>
      </c>
      <c r="G170" s="44">
        <v>0.2</v>
      </c>
      <c r="H170" s="44">
        <v>0</v>
      </c>
      <c r="I170" s="44">
        <v>15</v>
      </c>
      <c r="J170" s="44">
        <v>58</v>
      </c>
      <c r="K170" s="45">
        <v>713</v>
      </c>
      <c r="L170" s="44">
        <v>1.76</v>
      </c>
    </row>
    <row r="171" spans="1:12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4.4" x14ac:dyDescent="0.3">
      <c r="A172" s="24"/>
      <c r="B172" s="16"/>
      <c r="C172" s="11"/>
      <c r="D172" s="7" t="s">
        <v>32</v>
      </c>
      <c r="E172" s="43" t="s">
        <v>40</v>
      </c>
      <c r="F172" s="44">
        <v>50</v>
      </c>
      <c r="G172" s="44">
        <v>5.6</v>
      </c>
      <c r="H172" s="44">
        <v>1.1000000000000001</v>
      </c>
      <c r="I172" s="44">
        <v>49.4</v>
      </c>
      <c r="J172" s="44">
        <v>232</v>
      </c>
      <c r="K172" s="45">
        <v>109</v>
      </c>
      <c r="L172" s="44">
        <v>2.5</v>
      </c>
    </row>
    <row r="173" spans="1:12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4.4" x14ac:dyDescent="0.3">
      <c r="A175" s="25"/>
      <c r="B175" s="18"/>
      <c r="C175" s="8"/>
      <c r="D175" s="19" t="s">
        <v>33</v>
      </c>
      <c r="E175" s="12"/>
      <c r="F175" s="20">
        <f>SUM(F166:F174)</f>
        <v>830</v>
      </c>
      <c r="G175" s="20">
        <f t="shared" ref="G175:J175" si="80">SUM(G166:G174)</f>
        <v>33.51</v>
      </c>
      <c r="H175" s="20">
        <f t="shared" si="80"/>
        <v>25.97</v>
      </c>
      <c r="I175" s="20">
        <f t="shared" si="80"/>
        <v>139.46</v>
      </c>
      <c r="J175" s="20">
        <f t="shared" si="80"/>
        <v>921</v>
      </c>
      <c r="K175" s="26"/>
      <c r="L175" s="20">
        <f t="shared" ref="L175" si="81">SUM(L166:L174)</f>
        <v>55.199999999999996</v>
      </c>
    </row>
    <row r="176" spans="1:12" ht="15" thickBot="1" x14ac:dyDescent="0.3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830</v>
      </c>
      <c r="G176" s="33">
        <f t="shared" ref="G176" si="82">G165+G175</f>
        <v>33.51</v>
      </c>
      <c r="H176" s="33">
        <f t="shared" ref="H176" si="83">H165+H175</f>
        <v>25.97</v>
      </c>
      <c r="I176" s="33">
        <f t="shared" ref="I176" si="84">I165+I175</f>
        <v>139.46</v>
      </c>
      <c r="J176" s="33">
        <f t="shared" ref="J176:L176" si="85">J165+J175</f>
        <v>921</v>
      </c>
      <c r="K176" s="33"/>
      <c r="L176" s="33">
        <f t="shared" si="85"/>
        <v>55.199999999999996</v>
      </c>
    </row>
    <row r="177" spans="1:12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  <c r="L179" s="44"/>
    </row>
    <row r="180" spans="1:12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  <c r="L180" s="44"/>
    </row>
    <row r="181" spans="1:12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86">SUM(G177:G183)</f>
        <v>0</v>
      </c>
      <c r="H184" s="20">
        <f t="shared" si="86"/>
        <v>0</v>
      </c>
      <c r="I184" s="20">
        <f t="shared" si="86"/>
        <v>0</v>
      </c>
      <c r="J184" s="20">
        <f t="shared" si="86"/>
        <v>0</v>
      </c>
      <c r="K184" s="26"/>
      <c r="L184" s="20">
        <f t="shared" ref="L184" si="87">SUM(L177:L183)</f>
        <v>0</v>
      </c>
    </row>
    <row r="185" spans="1:12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46</v>
      </c>
      <c r="F185" s="44">
        <v>100</v>
      </c>
      <c r="G185" s="44">
        <v>3</v>
      </c>
      <c r="H185" s="44">
        <v>16.399999999999999</v>
      </c>
      <c r="I185" s="44">
        <v>102.8</v>
      </c>
      <c r="J185" s="44">
        <v>60.8</v>
      </c>
      <c r="K185" s="45">
        <v>422</v>
      </c>
      <c r="L185" s="44">
        <v>2</v>
      </c>
    </row>
    <row r="186" spans="1:12" ht="14.4" x14ac:dyDescent="0.3">
      <c r="A186" s="24"/>
      <c r="B186" s="16"/>
      <c r="C186" s="11"/>
      <c r="D186" s="7" t="s">
        <v>27</v>
      </c>
      <c r="E186" s="43" t="s">
        <v>63</v>
      </c>
      <c r="F186" s="44">
        <v>225</v>
      </c>
      <c r="G186" s="44">
        <v>1.97</v>
      </c>
      <c r="H186" s="44">
        <v>2.73</v>
      </c>
      <c r="I186" s="44">
        <v>14.58</v>
      </c>
      <c r="J186" s="44">
        <v>91</v>
      </c>
      <c r="K186" s="45">
        <v>80</v>
      </c>
      <c r="L186" s="44">
        <v>14.85</v>
      </c>
    </row>
    <row r="187" spans="1:12" ht="14.4" x14ac:dyDescent="0.3">
      <c r="A187" s="24"/>
      <c r="B187" s="16"/>
      <c r="C187" s="11"/>
      <c r="D187" s="7" t="s">
        <v>28</v>
      </c>
      <c r="E187" s="43" t="s">
        <v>71</v>
      </c>
      <c r="F187" s="44">
        <v>100</v>
      </c>
      <c r="G187" s="44">
        <v>11.16</v>
      </c>
      <c r="H187" s="44">
        <v>13.65</v>
      </c>
      <c r="I187" s="44">
        <v>13.47</v>
      </c>
      <c r="J187" s="44">
        <v>222</v>
      </c>
      <c r="K187" s="45">
        <v>234</v>
      </c>
      <c r="L187" s="44">
        <v>33.72</v>
      </c>
    </row>
    <row r="188" spans="1:12" ht="14.4" x14ac:dyDescent="0.3">
      <c r="A188" s="24"/>
      <c r="B188" s="16"/>
      <c r="C188" s="11"/>
      <c r="D188" s="7" t="s">
        <v>29</v>
      </c>
      <c r="E188" s="43" t="s">
        <v>48</v>
      </c>
      <c r="F188" s="44">
        <v>185</v>
      </c>
      <c r="G188" s="44">
        <v>11.74</v>
      </c>
      <c r="H188" s="44">
        <v>6.74</v>
      </c>
      <c r="I188" s="44">
        <v>53.06</v>
      </c>
      <c r="J188" s="44">
        <v>320</v>
      </c>
      <c r="K188" s="45">
        <v>165</v>
      </c>
      <c r="L188" s="44">
        <v>10.08</v>
      </c>
    </row>
    <row r="189" spans="1:12" ht="14.4" x14ac:dyDescent="0.3">
      <c r="A189" s="24"/>
      <c r="B189" s="16"/>
      <c r="C189" s="11"/>
      <c r="D189" s="7" t="s">
        <v>30</v>
      </c>
      <c r="E189" s="43" t="s">
        <v>49</v>
      </c>
      <c r="F189" s="44">
        <v>222</v>
      </c>
      <c r="G189" s="44">
        <v>0.13</v>
      </c>
      <c r="H189" s="44">
        <v>0.02</v>
      </c>
      <c r="I189" s="44">
        <v>15.2</v>
      </c>
      <c r="J189" s="44">
        <v>62</v>
      </c>
      <c r="K189" s="45">
        <v>377</v>
      </c>
      <c r="L189" s="44">
        <v>3.45</v>
      </c>
    </row>
    <row r="190" spans="1:12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4.4" x14ac:dyDescent="0.3">
      <c r="A191" s="24"/>
      <c r="B191" s="16"/>
      <c r="C191" s="11"/>
      <c r="D191" s="7" t="s">
        <v>32</v>
      </c>
      <c r="E191" s="43" t="s">
        <v>40</v>
      </c>
      <c r="F191" s="44">
        <v>50</v>
      </c>
      <c r="G191" s="44">
        <v>5.6</v>
      </c>
      <c r="H191" s="44">
        <v>1.1000000000000001</v>
      </c>
      <c r="I191" s="44">
        <v>49.4</v>
      </c>
      <c r="J191" s="44">
        <v>232</v>
      </c>
      <c r="K191" s="45">
        <v>109</v>
      </c>
      <c r="L191" s="44">
        <v>2.5</v>
      </c>
    </row>
    <row r="192" spans="1:12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4.4" x14ac:dyDescent="0.3">
      <c r="A194" s="25"/>
      <c r="B194" s="18"/>
      <c r="C194" s="8"/>
      <c r="D194" s="19" t="s">
        <v>33</v>
      </c>
      <c r="E194" s="12"/>
      <c r="F194" s="20">
        <f>SUM(F185:F193)</f>
        <v>882</v>
      </c>
      <c r="G194" s="20">
        <f t="shared" ref="G194:J194" si="88">SUM(G185:G193)</f>
        <v>33.599999999999994</v>
      </c>
      <c r="H194" s="20">
        <f t="shared" si="88"/>
        <v>40.640000000000008</v>
      </c>
      <c r="I194" s="20">
        <f t="shared" si="88"/>
        <v>248.51</v>
      </c>
      <c r="J194" s="20">
        <f t="shared" si="88"/>
        <v>987.8</v>
      </c>
      <c r="K194" s="26"/>
      <c r="L194" s="20">
        <f t="shared" ref="L194" si="89">SUM(L185:L193)</f>
        <v>66.599999999999994</v>
      </c>
    </row>
    <row r="195" spans="1:12" ht="15" thickBot="1" x14ac:dyDescent="0.3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882</v>
      </c>
      <c r="G195" s="33">
        <f t="shared" ref="G195" si="90">G184+G194</f>
        <v>33.599999999999994</v>
      </c>
      <c r="H195" s="33">
        <f t="shared" ref="H195" si="91">H184+H194</f>
        <v>40.640000000000008</v>
      </c>
      <c r="I195" s="33">
        <f t="shared" ref="I195" si="92">I184+I194</f>
        <v>248.51</v>
      </c>
      <c r="J195" s="33">
        <f t="shared" ref="J195:L195" si="93">J184+J194</f>
        <v>987.8</v>
      </c>
      <c r="K195" s="33"/>
      <c r="L195" s="33">
        <f t="shared" si="93"/>
        <v>66.599999999999994</v>
      </c>
    </row>
    <row r="196" spans="1:12" ht="13.8" thickBot="1" x14ac:dyDescent="0.3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832.8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60.443000000000005</v>
      </c>
      <c r="H196" s="35">
        <f t="shared" si="94"/>
        <v>26.440999999999995</v>
      </c>
      <c r="I196" s="35">
        <f t="shared" si="94"/>
        <v>155.375</v>
      </c>
      <c r="J196" s="35">
        <f t="shared" si="94"/>
        <v>864.25499999999988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58.551000000000009</v>
      </c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2025-01-15T09:14:59Z</dcterms:modified>
</cp:coreProperties>
</file>