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<sst xmlns="http://schemas.openxmlformats.org/spreadsheetml/2006/main" count="235" uniqueCount="69">
  <si>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</si>
  <si>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</si>
  <si>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</si>
  <si>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</si>
  <si>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</si>
  <si>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</si>
  <si>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</si>
  <si>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</si>
  <si>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</si>
  <si>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</si>
  <si>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</si>
  <si>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</si>
  <si>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</si>
  <si>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</si>
  <si>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</si>
  <si>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</si>
  <si>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</si>
  <si>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</si>
  <si>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</si>
  <si>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</si>
  <si>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</si>
  <si>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</si>
  <si>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</si>
  <si>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</si>
  <si>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</si>
  <si>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</si>
  <si>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</si>
  <si>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</si>
  <si>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</si>
  <si>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</si>
  <si>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</si>
  <si>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</si>
  <si>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</si>
  <si>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</si>
  <si>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</si>
  <si>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</si>
  <si>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</si>
  <si>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</si>
  <si>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</si>
  <si>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</t>
  </si>
  <si>
    <t>Чай с сахаром</t>
  </si>
  <si>
    <t>Хлеб пшеничный</t>
  </si>
  <si>
    <t>Груша свежая</t>
  </si>
  <si>
    <t>Компот из сухофруктов</t>
  </si>
  <si>
    <t>Яблоко свежее</t>
  </si>
  <si>
    <t>Сок фруктовый</t>
  </si>
  <si>
    <t>Запеканка из творога со сгущенным молоком</t>
  </si>
  <si>
    <t>Чай с сахаром и лимоном</t>
  </si>
  <si>
    <t>Банан свежий</t>
  </si>
  <si>
    <t>Кефир</t>
  </si>
  <si>
    <t>Каша  рисовая на молоке</t>
  </si>
  <si>
    <t>Яйцо вареное</t>
  </si>
  <si>
    <t>Плов с курицей</t>
  </si>
  <si>
    <t>Компот из свежих плодов</t>
  </si>
  <si>
    <t>Апельсин свежий</t>
  </si>
  <si>
    <t>Жаркое по-домашнему</t>
  </si>
  <si>
    <t>Ряженка</t>
  </si>
  <si>
    <t>Макароны отварные, котлета из курицы</t>
  </si>
  <si>
    <t>Картофельное пюре с рыбой припущенной</t>
  </si>
  <si>
    <t>Греча отварная с тефтелями из говядины в соусе</t>
  </si>
  <si>
    <t>Какао на молоке</t>
  </si>
  <si>
    <t>Мандарин свежий</t>
  </si>
  <si>
    <t>Рожки отварные, гуляш из говядины</t>
  </si>
  <si>
    <t>Картофельное пюре, биточки рыбные</t>
  </si>
  <si>
    <t>МБОУ Макарьевская ОШ</t>
  </si>
  <si>
    <t>Директор</t>
  </si>
  <si>
    <t>Хлопова Н.В.</t>
  </si>
  <si>
    <t>Каша пшённая на молоке с маслом сливочным</t>
  </si>
  <si>
    <t>Огурец, помидор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</si>
</sst>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64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150</v>
      </c>
      <c r="G6" s="40">
        <v>4</v>
      </c>
      <c r="H6" s="40">
        <v>7</v>
      </c>
      <c r="I6" s="40">
        <v>54</v>
      </c>
      <c r="J6" s="40">
        <v>260</v>
      </c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20</v>
      </c>
      <c r="G11" s="43">
        <v>4</v>
      </c>
      <c r="H11" s="43">
        <v>5</v>
      </c>
      <c r="I11" s="43">
        <v>0</v>
      </c>
      <c r="J11" s="43">
        <v>53</v>
      </c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12</v>
      </c>
      <c r="I13" s="19">
        <f t="shared" si="0"/>
        <v>94</v>
      </c>
      <c r="J13" s="19">
        <f t="shared" si="0"/>
        <v>489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12</v>
      </c>
      <c r="I24" s="32">
        <f t="shared" si="4"/>
        <v>94</v>
      </c>
      <c r="J24" s="32">
        <f t="shared" si="4"/>
        <v>489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240</v>
      </c>
      <c r="G25" s="40">
        <v>22</v>
      </c>
      <c r="H25" s="40">
        <v>5</v>
      </c>
      <c r="I25" s="40">
        <v>38</v>
      </c>
      <c r="J25" s="40">
        <v>320</v>
      </c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</v>
      </c>
      <c r="I27" s="43">
        <v>31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</v>
      </c>
      <c r="H29" s="43">
        <v>0</v>
      </c>
      <c r="I29" s="43">
        <v>10</v>
      </c>
      <c r="J29" s="43">
        <v>45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68</v>
      </c>
      <c r="F30" s="43">
        <v>30</v>
      </c>
      <c r="G30" s="43">
        <v>1</v>
      </c>
      <c r="H30" s="43">
        <v>0</v>
      </c>
      <c r="I30" s="43">
        <v>2</v>
      </c>
      <c r="J30" s="43">
        <v>11</v>
      </c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</v>
      </c>
      <c r="H32" s="19">
        <f t="shared" ref="H32" si="7">SUM(H25:H31)</f>
        <v>5</v>
      </c>
      <c r="I32" s="19">
        <f t="shared" ref="I32" si="8">SUM(I25:I31)</f>
        <v>96</v>
      </c>
      <c r="J32" s="19">
        <f t="shared" ref="J32:L32" si="9">SUM(J25:J31)</f>
        <v>571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26</v>
      </c>
      <c r="H43" s="32">
        <f t="shared" ref="H43" si="15">H32+H42</f>
        <v>5</v>
      </c>
      <c r="I43" s="32">
        <f t="shared" ref="I43" si="16">I32+I42</f>
        <v>96</v>
      </c>
      <c r="J43" s="32">
        <f t="shared" ref="J43:L43" si="17">J32+J42</f>
        <v>571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240</v>
      </c>
      <c r="G44" s="40">
        <v>21</v>
      </c>
      <c r="H44" s="40">
        <v>12</v>
      </c>
      <c r="I44" s="40">
        <v>27</v>
      </c>
      <c r="J44" s="40">
        <v>294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2</v>
      </c>
      <c r="H46" s="43">
        <v>0</v>
      </c>
      <c r="I46" s="43">
        <v>18</v>
      </c>
      <c r="J46" s="43">
        <v>86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47</v>
      </c>
      <c r="G49" s="43">
        <v>4</v>
      </c>
      <c r="H49" s="43">
        <v>4</v>
      </c>
      <c r="I49" s="43">
        <v>0</v>
      </c>
      <c r="J49" s="43">
        <v>49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68</v>
      </c>
      <c r="F50" s="43">
        <v>30</v>
      </c>
      <c r="G50" s="43">
        <v>1</v>
      </c>
      <c r="H50" s="43">
        <v>0</v>
      </c>
      <c r="I50" s="43">
        <v>2</v>
      </c>
      <c r="J50" s="43">
        <v>11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30</v>
      </c>
      <c r="H51" s="19">
        <f t="shared" ref="H51" si="19">SUM(H44:H50)</f>
        <v>16</v>
      </c>
      <c r="I51" s="19">
        <f t="shared" ref="I51" si="20">SUM(I44:I50)</f>
        <v>62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547</v>
      </c>
      <c r="G62" s="32">
        <f t="shared" ref="G62" si="26">G51+G61</f>
        <v>30</v>
      </c>
      <c r="H62" s="32">
        <f t="shared" ref="H62" si="27">H51+H61</f>
        <v>16</v>
      </c>
      <c r="I62" s="32">
        <f t="shared" ref="I62" si="28">I51+I61</f>
        <v>62</v>
      </c>
      <c r="J62" s="32">
        <f t="shared" ref="J62:L62" si="29">J51+J61</f>
        <v>511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150</v>
      </c>
      <c r="G63" s="40">
        <v>12</v>
      </c>
      <c r="H63" s="40">
        <v>17</v>
      </c>
      <c r="I63" s="40">
        <v>21</v>
      </c>
      <c r="J63" s="40">
        <v>335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</v>
      </c>
      <c r="H65" s="43">
        <v>0</v>
      </c>
      <c r="I65" s="43">
        <v>14</v>
      </c>
      <c r="J65" s="43">
        <v>57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</v>
      </c>
      <c r="H67" s="43">
        <v>0</v>
      </c>
      <c r="I67" s="43">
        <v>10</v>
      </c>
      <c r="J67" s="43">
        <v>42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100</v>
      </c>
      <c r="G68" s="43">
        <v>3</v>
      </c>
      <c r="H68" s="43">
        <v>3</v>
      </c>
      <c r="I68" s="43">
        <v>6</v>
      </c>
      <c r="J68" s="43">
        <v>61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66</v>
      </c>
      <c r="J70" s="19">
        <f t="shared" ref="J70:L70" si="33">SUM(J63:J69)</f>
        <v>566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66</v>
      </c>
      <c r="J81" s="32">
        <f t="shared" ref="J81:L81" si="41">J70+J80</f>
        <v>566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9</v>
      </c>
      <c r="H82" s="40">
        <v>15</v>
      </c>
      <c r="I82" s="40">
        <v>47</v>
      </c>
      <c r="J82" s="40">
        <v>415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</v>
      </c>
      <c r="I84" s="43">
        <v>31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30</v>
      </c>
      <c r="G87" s="43">
        <v>1</v>
      </c>
      <c r="H87" s="43">
        <v>0</v>
      </c>
      <c r="I87" s="43">
        <v>2</v>
      </c>
      <c r="J87" s="43">
        <v>11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13</v>
      </c>
      <c r="H89" s="19">
        <f t="shared" ref="H89" si="43">SUM(H82:H88)</f>
        <v>15</v>
      </c>
      <c r="I89" s="19">
        <f t="shared" ref="I89" si="44">SUM(I82:I88)</f>
        <v>105</v>
      </c>
      <c r="J89" s="19">
        <f t="shared" ref="J89:L89" si="45">SUM(J82:J88)</f>
        <v>668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13</v>
      </c>
      <c r="H100" s="32">
        <f t="shared" ref="H100" si="51">H89+H99</f>
        <v>15</v>
      </c>
      <c r="I100" s="32">
        <f t="shared" ref="I100" si="52">I89+I99</f>
        <v>105</v>
      </c>
      <c r="J100" s="32">
        <f t="shared" ref="J100:L100" si="53">J89+J99</f>
        <v>668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6</v>
      </c>
      <c r="H101" s="40">
        <v>8</v>
      </c>
      <c r="I101" s="40">
        <v>35</v>
      </c>
      <c r="J101" s="40">
        <v>236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</v>
      </c>
      <c r="H103" s="43">
        <v>4</v>
      </c>
      <c r="I103" s="43">
        <v>23</v>
      </c>
      <c r="J103" s="43">
        <v>136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1</v>
      </c>
      <c r="H105" s="43">
        <v>0</v>
      </c>
      <c r="I105" s="43">
        <v>8</v>
      </c>
      <c r="J105" s="43">
        <v>40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39</v>
      </c>
      <c r="F106" s="43">
        <v>20</v>
      </c>
      <c r="G106" s="43">
        <v>4</v>
      </c>
      <c r="H106" s="43">
        <v>7</v>
      </c>
      <c r="I106" s="43">
        <v>0</v>
      </c>
      <c r="J106" s="43">
        <v>53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81</v>
      </c>
      <c r="J108" s="19">
        <f t="shared" si="54"/>
        <v>536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81</v>
      </c>
      <c r="J119" s="32">
        <f t="shared" ref="J119:L119" si="61">J108+J118</f>
        <v>536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240</v>
      </c>
      <c r="G120" s="40">
        <v>20</v>
      </c>
      <c r="H120" s="40">
        <v>19</v>
      </c>
      <c r="I120" s="40">
        <v>19</v>
      </c>
      <c r="J120" s="40">
        <v>288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</v>
      </c>
      <c r="H122" s="43">
        <v>0</v>
      </c>
      <c r="I122" s="43">
        <v>28</v>
      </c>
      <c r="J122" s="43">
        <v>108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47</v>
      </c>
      <c r="G125" s="43">
        <v>1</v>
      </c>
      <c r="H125" s="43">
        <v>4</v>
      </c>
      <c r="I125" s="43">
        <v>0</v>
      </c>
      <c r="J125" s="43">
        <v>49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24</v>
      </c>
      <c r="H127" s="19">
        <f t="shared" si="62"/>
        <v>23</v>
      </c>
      <c r="I127" s="19">
        <f t="shared" si="62"/>
        <v>62</v>
      </c>
      <c r="J127" s="19">
        <f t="shared" si="62"/>
        <v>516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517</v>
      </c>
      <c r="G138" s="32">
        <f t="shared" ref="G138" si="66">G127+G137</f>
        <v>24</v>
      </c>
      <c r="H138" s="32">
        <f t="shared" ref="H138" si="67">H127+H137</f>
        <v>23</v>
      </c>
      <c r="I138" s="32">
        <f t="shared" ref="I138" si="68">I127+I137</f>
        <v>62</v>
      </c>
      <c r="J138" s="32">
        <f t="shared" ref="J138:L138" si="69">J127+J137</f>
        <v>516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240</v>
      </c>
      <c r="G139" s="40">
        <v>13</v>
      </c>
      <c r="H139" s="40">
        <v>19</v>
      </c>
      <c r="I139" s="40">
        <v>39</v>
      </c>
      <c r="J139" s="40">
        <v>344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</v>
      </c>
      <c r="H141" s="43">
        <v>0</v>
      </c>
      <c r="I141" s="43">
        <v>31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</v>
      </c>
      <c r="H143" s="43">
        <v>0</v>
      </c>
      <c r="I143" s="43">
        <v>10</v>
      </c>
      <c r="J143" s="43">
        <v>45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68</v>
      </c>
      <c r="F144" s="43">
        <v>30</v>
      </c>
      <c r="G144" s="43">
        <v>1</v>
      </c>
      <c r="H144" s="43">
        <v>0</v>
      </c>
      <c r="I144" s="43">
        <v>2</v>
      </c>
      <c r="J144" s="43">
        <v>11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</v>
      </c>
      <c r="H146" s="19">
        <f t="shared" si="70"/>
        <v>19</v>
      </c>
      <c r="I146" s="19">
        <f t="shared" si="70"/>
        <v>97</v>
      </c>
      <c r="J146" s="19">
        <f t="shared" si="70"/>
        <v>595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17</v>
      </c>
      <c r="H157" s="32">
        <f t="shared" ref="H157" si="75">H146+H156</f>
        <v>19</v>
      </c>
      <c r="I157" s="32">
        <f t="shared" ref="I157" si="76">I146+I156</f>
        <v>97</v>
      </c>
      <c r="J157" s="32">
        <f t="shared" ref="J157:L157" si="77">J146+J156</f>
        <v>595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27</v>
      </c>
      <c r="H158" s="40">
        <v>8</v>
      </c>
      <c r="I158" s="40">
        <v>33</v>
      </c>
      <c r="J158" s="40">
        <v>324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25</v>
      </c>
      <c r="J160" s="43">
        <v>83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</v>
      </c>
      <c r="H162" s="43">
        <v>0</v>
      </c>
      <c r="I162" s="43">
        <v>8</v>
      </c>
      <c r="J162" s="43">
        <v>40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30</v>
      </c>
      <c r="H165" s="19">
        <f t="shared" si="78"/>
        <v>8</v>
      </c>
      <c r="I165" s="19">
        <f t="shared" si="78"/>
        <v>81</v>
      </c>
      <c r="J165" s="19">
        <f t="shared" si="78"/>
        <v>518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30</v>
      </c>
      <c r="H176" s="32">
        <f t="shared" ref="H176" si="83">H165+H175</f>
        <v>8</v>
      </c>
      <c r="I176" s="32">
        <f t="shared" ref="I176" si="84">I165+I175</f>
        <v>81</v>
      </c>
      <c r="J176" s="32">
        <f t="shared" ref="J176:L176" si="85">J165+J175</f>
        <v>518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10</v>
      </c>
      <c r="H177" s="40">
        <v>14</v>
      </c>
      <c r="I177" s="40">
        <v>16</v>
      </c>
      <c r="J177" s="40">
        <v>319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>
        <v>0</v>
      </c>
      <c r="I179" s="43">
        <v>27</v>
      </c>
      <c r="J179" s="43">
        <v>112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</v>
      </c>
      <c r="H180" s="43">
        <v>0</v>
      </c>
      <c r="I180" s="43">
        <v>15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56</v>
      </c>
      <c r="F182" s="43">
        <v>100</v>
      </c>
      <c r="G182" s="43">
        <v>8</v>
      </c>
      <c r="H182" s="43">
        <v>8</v>
      </c>
      <c r="I182" s="43">
        <v>4</v>
      </c>
      <c r="J182" s="43">
        <v>84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68</v>
      </c>
      <c r="F183" s="43">
        <v>30</v>
      </c>
      <c r="G183" s="43">
        <v>1</v>
      </c>
      <c r="H183" s="43">
        <v>0</v>
      </c>
      <c r="I183" s="43">
        <v>2</v>
      </c>
      <c r="J183" s="43">
        <v>11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</v>
      </c>
      <c r="H184" s="19">
        <f t="shared" si="86"/>
        <v>22</v>
      </c>
      <c r="I184" s="19">
        <f t="shared" si="86"/>
        <v>64</v>
      </c>
      <c r="J184" s="19">
        <f t="shared" si="86"/>
        <v>597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22</v>
      </c>
      <c r="H195" s="32">
        <f t="shared" ref="H195" si="91">H184+H194</f>
        <v>22</v>
      </c>
      <c r="I195" s="32">
        <f t="shared" ref="I195" si="92">I184+I194</f>
        <v>64</v>
      </c>
      <c r="J195" s="32">
        <f t="shared" ref="J195:L195" si="93">J184+J194</f>
        <v>597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</v>
      </c>
      <c r="H196" s="34">
        <f t="shared" si="94"/>
        <v>15.9</v>
      </c>
      <c r="I196" s="34">
        <f t="shared" si="94"/>
        <v>80.8</v>
      </c>
      <c r="J196" s="34">
        <f t="shared" si="94"/>
        <v>556.70000000000005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2025-01-28T18:29:11Z</dcterms:modified>
</cp:coreProperties>
</file>