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03,10,22" sheetId="1" r:id="rId1"/>
  </sheets>
  <calcPr calcId="145621"/>
</workbook>
</file>

<file path=xl/calcChain.xml><?xml version="1.0" encoding="utf-8"?>
<calcChain xmlns="http://schemas.openxmlformats.org/spreadsheetml/2006/main">
  <c r="U43" i="1" l="1"/>
  <c r="T43" i="1"/>
  <c r="T44" i="1" s="1"/>
  <c r="S43" i="1"/>
  <c r="R43" i="1"/>
  <c r="R44" i="1" s="1"/>
  <c r="Q43" i="1"/>
  <c r="J41" i="1"/>
  <c r="I41" i="1"/>
  <c r="I42" i="1" s="1"/>
  <c r="H41" i="1"/>
  <c r="G41" i="1"/>
  <c r="G42" i="1" s="1"/>
  <c r="F41" i="1"/>
  <c r="U33" i="1"/>
  <c r="T33" i="1"/>
  <c r="T34" i="1" s="1"/>
  <c r="S33" i="1"/>
  <c r="R33" i="1"/>
  <c r="R34" i="1" s="1"/>
  <c r="Q33" i="1"/>
  <c r="J33" i="1"/>
  <c r="J42" i="1" s="1"/>
  <c r="I33" i="1"/>
  <c r="H33" i="1"/>
  <c r="H42" i="1" s="1"/>
  <c r="G33" i="1"/>
  <c r="F33" i="1"/>
  <c r="F42" i="1" s="1"/>
  <c r="U24" i="1"/>
  <c r="U44" i="1" s="1"/>
  <c r="T24" i="1"/>
  <c r="S24" i="1"/>
  <c r="S44" i="1" s="1"/>
  <c r="R24" i="1"/>
  <c r="Q24" i="1"/>
  <c r="Q44" i="1" s="1"/>
  <c r="I23" i="1"/>
  <c r="I24" i="1" s="1"/>
  <c r="H23" i="1"/>
  <c r="H24" i="1" s="1"/>
  <c r="G23" i="1"/>
  <c r="G24" i="1" s="1"/>
  <c r="F23" i="1"/>
  <c r="F24" i="1" s="1"/>
  <c r="U15" i="1"/>
  <c r="U34" i="1" s="1"/>
  <c r="T15" i="1"/>
  <c r="S15" i="1"/>
  <c r="S34" i="1" s="1"/>
  <c r="R15" i="1"/>
  <c r="Q15" i="1"/>
  <c r="Q34" i="1" s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<sst xmlns="http://schemas.openxmlformats.org/spreadsheetml/2006/main" count="142" uniqueCount="53">
  <si>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</si>
  <si>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</si>
  <si>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</si>
  <si>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</si>
  <si>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</si>
  <si>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</si>
  <si>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</si>
  <si>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</si>
  <si>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03,10,2022г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</si>
  <si>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</si>
  <si>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</si>
  <si>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</si>
  <si>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</si>
  <si>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</si>
  <si>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</si>
  <si>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</si>
  <si>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</si>
  <si>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</si>
  <si>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</si>
  <si>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Горошек зелёный</t>
  </si>
  <si>
    <t>Омлет натуральный с маслом</t>
  </si>
  <si>
    <t>150/5</t>
  </si>
  <si>
    <t>145/5</t>
  </si>
  <si>
    <t>Чай с молоком с сахаром</t>
  </si>
  <si>
    <t>Хлеб пшеничный</t>
  </si>
  <si>
    <t>пр,вып</t>
  </si>
  <si>
    <t>Хлеб ржаной</t>
  </si>
  <si>
    <t xml:space="preserve"> Фрукты-  мандарин</t>
  </si>
  <si>
    <t>Итого:</t>
  </si>
  <si>
    <t>ЗАВТРАК  с 12и старше</t>
  </si>
  <si>
    <t>Завтрак с 12лети старше</t>
  </si>
  <si>
    <t>200/7</t>
  </si>
  <si>
    <t>200/6</t>
  </si>
  <si>
    <t>Обед     с 7лет -11лет</t>
  </si>
  <si>
    <t>Обед  с 7лет -11лет/</t>
  </si>
  <si>
    <t>Помидор св</t>
  </si>
  <si>
    <t>Суп лапша-домашняя</t>
  </si>
  <si>
    <t>Жаркое по-домашнему</t>
  </si>
  <si>
    <t>Сок яблочный</t>
  </si>
  <si>
    <t>1 шт</t>
  </si>
  <si>
    <t>1/200</t>
  </si>
  <si>
    <t>Чай с сахаром</t>
  </si>
  <si>
    <t>ИТОГО</t>
  </si>
  <si>
    <t>всего</t>
  </si>
  <si>
    <t>Обед с 12лет и старше/</t>
  </si>
  <si>
    <t xml:space="preserve"> полдник   с 7 до 11лет -</t>
  </si>
  <si>
    <t>Каша жидкая молочная овсянная с маслом</t>
  </si>
  <si>
    <t>1/100</t>
  </si>
  <si>
    <t>Снежок</t>
  </si>
  <si>
    <t>1\200</t>
  </si>
  <si>
    <t>1/180</t>
  </si>
  <si>
    <t>яблоки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</si>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</sst>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i/>
      <sz val="8"/>
      <name val="Arial Cyr"/>
      <charset val="204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 Cyr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0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0" fillId="0" borderId="0" xfId="0" applyFont="1"/>
    <xf numFmtId="0" fontId="5" fillId="0" borderId="0" xfId="0" applyFont="1"/>
    <xf numFmtId="0" fontId="6" fillId="2" borderId="1" xfId="0" applyFont="1" applyFill="1" applyBorder="1" applyAlignment="1">
      <alignment wrapText="1"/>
    </xf>
    <xf numFmtId="0" fontId="7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8" fillId="0" borderId="0" xfId="0" applyFont="1"/>
    <xf numFmtId="0" fontId="7" fillId="0" borderId="3" xfId="0" applyFont="1" applyBorder="1"/>
    <xf numFmtId="0" fontId="9" fillId="0" borderId="0" xfId="0" applyFont="1"/>
    <xf numFmtId="0" fontId="10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0" applyFont="1" applyBorder="1"/>
    <xf numFmtId="0" fontId="11" fillId="0" borderId="5" xfId="0" applyFont="1" applyBorder="1" applyAlignment="1">
      <alignment horizontal="left"/>
    </xf>
    <xf numFmtId="0" fontId="17" fillId="2" borderId="5" xfId="0" applyFont="1" applyFill="1" applyBorder="1"/>
    <xf numFmtId="0" fontId="9" fillId="2" borderId="13" xfId="0" applyFont="1" applyFill="1" applyBorder="1"/>
    <xf numFmtId="0" fontId="18" fillId="2" borderId="6" xfId="0" applyFont="1" applyFill="1" applyBorder="1" applyAlignment="1">
      <alignment horizontal="center"/>
    </xf>
    <xf numFmtId="164" fontId="19" fillId="2" borderId="7" xfId="1" applyNumberFormat="1" applyFont="1" applyFill="1" applyBorder="1" applyAlignment="1">
      <alignment horizontal="center"/>
    </xf>
    <xf numFmtId="164" fontId="19" fillId="2" borderId="6" xfId="1" applyNumberFormat="1" applyFont="1" applyFill="1" applyBorder="1" applyAlignment="1">
      <alignment horizontal="center"/>
    </xf>
    <xf numFmtId="164" fontId="19" fillId="2" borderId="8" xfId="1" applyNumberFormat="1" applyFont="1" applyFill="1" applyBorder="1" applyAlignment="1">
      <alignment horizontal="center"/>
    </xf>
    <xf numFmtId="164" fontId="19" fillId="2" borderId="6" xfId="1" applyNumberFormat="1" applyFont="1" applyFill="1" applyBorder="1" applyAlignment="1"/>
    <xf numFmtId="0" fontId="18" fillId="2" borderId="9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9" fillId="0" borderId="14" xfId="0" applyFont="1" applyBorder="1"/>
    <xf numFmtId="0" fontId="2" fillId="0" borderId="6" xfId="0" applyFont="1" applyBorder="1"/>
    <xf numFmtId="0" fontId="2" fillId="0" borderId="0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0" fillId="0" borderId="5" xfId="0" applyFont="1" applyBorder="1"/>
    <xf numFmtId="0" fontId="9" fillId="0" borderId="13" xfId="0" applyFont="1" applyBorder="1"/>
    <xf numFmtId="0" fontId="9" fillId="0" borderId="5" xfId="0" applyFont="1" applyBorder="1"/>
    <xf numFmtId="164" fontId="19" fillId="0" borderId="6" xfId="1" applyNumberFormat="1" applyFont="1" applyBorder="1" applyAlignment="1">
      <alignment horizontal="center"/>
    </xf>
    <xf numFmtId="164" fontId="19" fillId="0" borderId="8" xfId="1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9" fillId="0" borderId="6" xfId="0" applyFont="1" applyBorder="1"/>
    <xf numFmtId="0" fontId="0" fillId="0" borderId="6" xfId="0" applyBorder="1"/>
    <xf numFmtId="43" fontId="13" fillId="0" borderId="6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0" fontId="0" fillId="0" borderId="5" xfId="0" applyFont="1" applyBorder="1"/>
    <xf numFmtId="0" fontId="1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4" fillId="0" borderId="5" xfId="0" applyFont="1" applyBorder="1"/>
    <xf numFmtId="0" fontId="12" fillId="0" borderId="8" xfId="0" applyFont="1" applyBorder="1" applyAlignment="1">
      <alignment horizontal="center"/>
    </xf>
    <xf numFmtId="0" fontId="21" fillId="0" borderId="5" xfId="0" applyFont="1" applyBorder="1"/>
    <xf numFmtId="0" fontId="10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6" fillId="3" borderId="5" xfId="0" applyFont="1" applyFill="1" applyBorder="1" applyAlignment="1">
      <alignment wrapText="1"/>
    </xf>
    <xf numFmtId="0" fontId="19" fillId="0" borderId="8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22" fillId="0" borderId="6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12" fillId="0" borderId="6" xfId="0" applyFont="1" applyBorder="1"/>
    <xf numFmtId="0" fontId="11" fillId="0" borderId="5" xfId="0" applyFont="1" applyFill="1" applyBorder="1"/>
    <xf numFmtId="0" fontId="8" fillId="0" borderId="6" xfId="0" applyFont="1" applyBorder="1"/>
    <xf numFmtId="0" fontId="11" fillId="0" borderId="6" xfId="0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 vertical="center"/>
    </xf>
    <xf numFmtId="0" fontId="23" fillId="0" borderId="5" xfId="0" applyFont="1" applyBorder="1"/>
    <xf numFmtId="0" fontId="8" fillId="0" borderId="13" xfId="0" applyFont="1" applyBorder="1"/>
    <xf numFmtId="17" fontId="18" fillId="0" borderId="6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8" fillId="0" borderId="0" xfId="0" applyFont="1" applyFill="1" applyBorder="1"/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8" fillId="0" borderId="6" xfId="0" applyNumberFormat="1" applyFont="1" applyBorder="1"/>
    <xf numFmtId="2" fontId="8" fillId="0" borderId="8" xfId="0" applyNumberFormat="1" applyFont="1" applyBorder="1"/>
    <xf numFmtId="0" fontId="25" fillId="2" borderId="5" xfId="0" applyFont="1" applyFill="1" applyBorder="1" applyAlignment="1">
      <alignment wrapText="1"/>
    </xf>
    <xf numFmtId="0" fontId="7" fillId="2" borderId="13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19" fillId="2" borderId="6" xfId="0" applyNumberFormat="1" applyFont="1" applyFill="1" applyBorder="1" applyAlignment="1">
      <alignment horizontal="center"/>
    </xf>
    <xf numFmtId="2" fontId="19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26" fillId="0" borderId="0" xfId="0" applyFont="1" applyFill="1" applyBorder="1"/>
    <xf numFmtId="2" fontId="26" fillId="0" borderId="6" xfId="0" applyNumberFormat="1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" fillId="0" borderId="13" xfId="0" applyFont="1" applyBorder="1"/>
    <xf numFmtId="17" fontId="10" fillId="0" borderId="6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2" fontId="15" fillId="0" borderId="6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0" fontId="27" fillId="0" borderId="5" xfId="0" applyFont="1" applyBorder="1" applyAlignment="1">
      <alignment wrapText="1"/>
    </xf>
    <xf numFmtId="0" fontId="28" fillId="0" borderId="6" xfId="0" applyFont="1" applyFill="1" applyBorder="1" applyAlignment="1">
      <alignment horizontal="center"/>
    </xf>
    <xf numFmtId="0" fontId="8" fillId="0" borderId="7" xfId="0" applyFont="1" applyBorder="1"/>
    <xf numFmtId="2" fontId="26" fillId="0" borderId="8" xfId="0" applyNumberFormat="1" applyFont="1" applyBorder="1" applyAlignment="1">
      <alignment horizontal="center"/>
    </xf>
    <xf numFmtId="2" fontId="8" fillId="0" borderId="9" xfId="0" applyNumberFormat="1" applyFont="1" applyBorder="1" applyAlignment="1"/>
    <xf numFmtId="0" fontId="25" fillId="2" borderId="15" xfId="0" applyFont="1" applyFill="1" applyBorder="1" applyAlignment="1">
      <alignment wrapText="1"/>
    </xf>
    <xf numFmtId="0" fontId="7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2" fontId="19" fillId="2" borderId="17" xfId="0" applyNumberFormat="1" applyFont="1" applyFill="1" applyBorder="1" applyAlignment="1">
      <alignment horizontal="center"/>
    </xf>
    <xf numFmtId="0" fontId="2" fillId="2" borderId="19" xfId="0" applyFont="1" applyFill="1" applyBorder="1"/>
    <xf numFmtId="17" fontId="8" fillId="0" borderId="0" xfId="0" applyNumberFormat="1" applyFont="1" applyBorder="1" applyAlignment="1">
      <alignment horizontal="center"/>
    </xf>
    <xf numFmtId="2" fontId="24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/>
    <xf numFmtId="0" fontId="2" fillId="2" borderId="20" xfId="0" applyFont="1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/>
    <xf numFmtId="0" fontId="0" fillId="4" borderId="0" xfId="0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8" fillId="0" borderId="0" xfId="0" applyFont="1" applyBorder="1" applyAlignment="1"/>
    <xf numFmtId="2" fontId="8" fillId="0" borderId="0" xfId="0" applyNumberFormat="1" applyFont="1" applyBorder="1" applyAlignment="1"/>
    <xf numFmtId="0" fontId="20" fillId="0" borderId="0" xfId="0" applyFont="1" applyBorder="1"/>
    <xf numFmtId="2" fontId="19" fillId="0" borderId="0" xfId="0" applyNumberFormat="1" applyFont="1" applyBorder="1" applyAlignment="1">
      <alignment horizontal="center"/>
    </xf>
    <xf numFmtId="0" fontId="29" fillId="0" borderId="0" xfId="0" applyFont="1" applyBorder="1"/>
    <xf numFmtId="165" fontId="26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0" xfId="0" applyFont="1" applyBorder="1"/>
    <xf numFmtId="0" fontId="3" fillId="0" borderId="0" xfId="0" applyFont="1" applyBorder="1"/>
    <xf numFmtId="14" fontId="3" fillId="0" borderId="0" xfId="0" applyNumberFormat="1" applyFont="1" applyBorder="1"/>
    <xf numFmtId="0" fontId="0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7" fillId="0" borderId="0" xfId="0" applyFont="1" applyBorder="1"/>
    <xf numFmtId="0" fontId="2" fillId="0" borderId="0" xfId="0" applyFont="1" applyBorder="1" applyAlignment="1">
      <alignment wrapText="1"/>
    </xf>
    <xf numFmtId="0" fontId="25" fillId="0" borderId="0" xfId="0" applyFont="1" applyBorder="1"/>
    <xf numFmtId="17" fontId="2" fillId="0" borderId="0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2" fontId="30" fillId="5" borderId="0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0" fillId="0" borderId="0" xfId="0" applyFont="1" applyFill="1" applyBorder="1"/>
    <xf numFmtId="0" fontId="9" fillId="0" borderId="0" xfId="0" applyFont="1" applyBorder="1"/>
    <xf numFmtId="2" fontId="9" fillId="0" borderId="0" xfId="0" applyNumberFormat="1" applyFont="1" applyBorder="1" applyAlignment="1">
      <alignment horizontal="center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/>
    <xf numFmtId="0" fontId="8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2" fontId="15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9" fillId="4" borderId="0" xfId="0" applyFont="1" applyFill="1" applyBorder="1"/>
    <xf numFmtId="0" fontId="2" fillId="4" borderId="0" xfId="0" applyFont="1" applyFill="1" applyBorder="1"/>
    <xf numFmtId="2" fontId="9" fillId="4" borderId="0" xfId="0" applyNumberFormat="1" applyFont="1" applyFill="1" applyBorder="1" applyAlignment="1">
      <alignment horizontal="center"/>
    </xf>
    <xf numFmtId="164" fontId="19" fillId="0" borderId="0" xfId="1" applyNumberFormat="1" applyFont="1" applyBorder="1" applyAlignment="1">
      <alignment horizontal="center"/>
    </xf>
    <xf numFmtId="0" fontId="30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4" borderId="0" xfId="0" applyFont="1" applyFill="1" applyBorder="1"/>
    <xf numFmtId="164" fontId="19" fillId="4" borderId="0" xfId="1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wrapText="1"/>
    </xf>
    <xf numFmtId="0" fontId="19" fillId="4" borderId="0" xfId="0" applyFont="1" applyFill="1" applyBorder="1" applyAlignment="1"/>
    <xf numFmtId="0" fontId="8" fillId="4" borderId="0" xfId="0" applyFont="1" applyFill="1" applyBorder="1" applyAlignment="1"/>
    <xf numFmtId="2" fontId="8" fillId="4" borderId="0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  <xf numFmtId="0" fontId="30" fillId="4" borderId="0" xfId="0" applyFont="1" applyFill="1" applyBorder="1" applyAlignment="1">
      <alignment horizontal="left"/>
    </xf>
    <xf numFmtId="0" fontId="30" fillId="4" borderId="0" xfId="0" applyFont="1" applyFill="1" applyBorder="1" applyAlignment="1">
      <alignment horizontal="center"/>
    </xf>
    <xf numFmtId="2" fontId="30" fillId="4" borderId="0" xfId="0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2" fontId="8" fillId="4" borderId="0" xfId="0" applyNumberFormat="1" applyFont="1" applyFill="1" applyBorder="1" applyAlignment="1"/>
    <xf numFmtId="0" fontId="29" fillId="4" borderId="0" xfId="0" applyFont="1" applyFill="1" applyBorder="1" applyAlignment="1">
      <alignment horizontal="center"/>
    </xf>
    <xf numFmtId="0" fontId="19" fillId="0" borderId="0" xfId="0" applyFont="1" applyBorder="1"/>
    <xf numFmtId="0" fontId="2" fillId="0" borderId="0" xfId="0" applyFont="1" applyFill="1" applyBorder="1" applyAlignment="1">
      <alignment horizontal="center"/>
    </xf>
    <xf numFmtId="0" fontId="15" fillId="0" borderId="0" xfId="0" applyFont="1" applyBorder="1" applyAlignment="1"/>
    <xf numFmtId="2" fontId="15" fillId="0" borderId="0" xfId="0" applyNumberFormat="1" applyFont="1" applyBorder="1" applyAlignment="1"/>
    <xf numFmtId="2" fontId="8" fillId="0" borderId="0" xfId="0" applyNumberFormat="1" applyFont="1" applyFill="1" applyBorder="1" applyAlignment="1"/>
    <xf numFmtId="17" fontId="15" fillId="0" borderId="0" xfId="0" applyNumberFormat="1" applyFont="1" applyBorder="1"/>
    <xf numFmtId="17" fontId="15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0"/>
  <sheetViews>
    <sheetView tabSelected="1"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3" max="23" width="2.5703125" customWidth="1"/>
    <col min="24" max="24" width="23.5703125" customWidth="1"/>
    <col min="25" max="25" width="0.140625" customWidth="1"/>
    <col min="26" max="26" width="6.7109375" customWidth="1"/>
    <col min="27" max="27" width="7.140625" customWidth="1"/>
    <col min="28" max="28" width="7.5703125" customWidth="1"/>
    <col min="29" max="29" width="7.140625" customWidth="1"/>
    <col min="30" max="30" width="7.7109375" customWidth="1"/>
    <col min="31" max="31" width="8.140625" customWidth="1"/>
    <col min="32" max="32" width="9.140625" customWidth="1"/>
    <col min="33" max="33" width="7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2"/>
      <c r="AE1" s="2"/>
      <c r="AF1" s="2"/>
      <c r="AG1" s="3"/>
    </row>
    <row r="2" spans="1:33" ht="6" customHeight="1" x14ac:dyDescent="0.25">
      <c r="F2" s="1"/>
      <c r="G2" s="1"/>
      <c r="H2" s="1"/>
      <c r="L2" s="1"/>
      <c r="Q2" s="1"/>
      <c r="R2" s="1"/>
      <c r="S2" s="1"/>
      <c r="X2" s="2"/>
      <c r="Y2" s="2"/>
      <c r="Z2" s="2"/>
      <c r="AA2" s="2"/>
      <c r="AB2" s="3"/>
      <c r="AC2" s="3"/>
      <c r="AD2" s="3"/>
      <c r="AE2" s="2"/>
      <c r="AF2" s="2"/>
      <c r="AG2" s="2"/>
    </row>
    <row r="3" spans="1:33" x14ac:dyDescent="0.25">
      <c r="B3" t="s">
        <v>2</v>
      </c>
      <c r="F3" s="1"/>
      <c r="G3" s="1"/>
      <c r="H3" s="1"/>
      <c r="L3" s="1"/>
      <c r="M3" t="s">
        <v>2</v>
      </c>
      <c r="Q3" s="1"/>
      <c r="R3" s="1"/>
      <c r="S3" s="1"/>
      <c r="X3" s="2"/>
      <c r="Y3" s="2"/>
      <c r="Z3" s="2"/>
      <c r="AA3" s="2"/>
      <c r="AB3" s="3"/>
      <c r="AC3" s="3"/>
      <c r="AD3" s="3"/>
      <c r="AE3" s="2"/>
      <c r="AF3" s="2"/>
      <c r="AG3" s="2"/>
    </row>
    <row r="4" spans="1:33" x14ac:dyDescent="0.25">
      <c r="B4" t="s">
        <v>3</v>
      </c>
      <c r="F4" s="1"/>
      <c r="G4" s="1"/>
      <c r="H4" s="1"/>
      <c r="I4" t="s">
        <v>4</v>
      </c>
      <c r="L4" s="1"/>
      <c r="M4" t="s">
        <v>3</v>
      </c>
      <c r="Q4" s="1"/>
      <c r="R4" s="1"/>
      <c r="S4" s="1"/>
      <c r="T4" t="s">
        <v>4</v>
      </c>
      <c r="X4" s="2"/>
      <c r="Y4" s="2"/>
      <c r="Z4" s="2"/>
      <c r="AA4" s="2"/>
      <c r="AB4" s="3"/>
      <c r="AC4" s="3"/>
      <c r="AD4" s="3"/>
      <c r="AE4" s="2"/>
      <c r="AF4" s="2"/>
      <c r="AG4" s="2"/>
    </row>
    <row r="5" spans="1:33" ht="20.25" x14ac:dyDescent="0.3">
      <c r="C5" s="4"/>
      <c r="D5" s="5" t="s">
        <v>5</v>
      </c>
      <c r="E5" s="5"/>
      <c r="F5" s="1"/>
      <c r="G5" s="6"/>
      <c r="H5" s="6"/>
      <c r="I5" s="7"/>
      <c r="J5" s="7"/>
      <c r="K5" s="7"/>
      <c r="N5" s="4"/>
      <c r="O5" s="5" t="s">
        <v>5</v>
      </c>
      <c r="P5" s="5"/>
      <c r="Q5" s="1"/>
      <c r="R5" s="8" t="s">
        <v>6</v>
      </c>
      <c r="S5" s="8"/>
      <c r="T5" s="8"/>
      <c r="U5" s="8"/>
      <c r="V5" s="7"/>
      <c r="X5" s="2"/>
      <c r="Y5" s="2"/>
      <c r="Z5" s="2"/>
      <c r="AA5" s="2"/>
      <c r="AB5" s="3"/>
      <c r="AC5" s="3"/>
      <c r="AD5" s="3"/>
      <c r="AE5" s="2"/>
      <c r="AF5" s="2"/>
      <c r="AG5" s="2"/>
    </row>
    <row r="6" spans="1:33" ht="15" customHeight="1" thickBot="1" x14ac:dyDescent="0.3">
      <c r="D6" s="4" t="s">
        <v>7</v>
      </c>
      <c r="E6" s="4"/>
      <c r="F6" s="4"/>
      <c r="G6" s="6"/>
      <c r="H6" s="6" t="s">
        <v>8</v>
      </c>
      <c r="I6" s="7"/>
      <c r="J6" s="7"/>
      <c r="K6" s="7"/>
      <c r="N6" s="4"/>
      <c r="O6" s="4" t="s">
        <v>7</v>
      </c>
      <c r="P6" s="4"/>
      <c r="Q6" s="4"/>
      <c r="R6" s="6"/>
      <c r="S6" s="6" t="s">
        <v>8</v>
      </c>
      <c r="T6" s="7"/>
      <c r="X6" s="2"/>
      <c r="Y6" s="2"/>
      <c r="Z6" s="2"/>
      <c r="AA6" s="2"/>
      <c r="AB6" s="3"/>
      <c r="AC6" s="3"/>
      <c r="AD6" s="3"/>
      <c r="AE6" s="2"/>
      <c r="AF6" s="2"/>
      <c r="AG6" s="2"/>
    </row>
    <row r="7" spans="1:33" ht="21" customHeight="1" x14ac:dyDescent="0.25">
      <c r="B7" s="9" t="s">
        <v>9</v>
      </c>
      <c r="C7" s="10"/>
      <c r="D7" s="11" t="s">
        <v>10</v>
      </c>
      <c r="E7" s="11" t="s">
        <v>11</v>
      </c>
      <c r="F7" s="11" t="s">
        <v>12</v>
      </c>
      <c r="G7" s="11" t="s">
        <v>13</v>
      </c>
      <c r="H7" s="11" t="s">
        <v>14</v>
      </c>
      <c r="I7" s="12" t="s">
        <v>15</v>
      </c>
      <c r="J7" s="11" t="s">
        <v>16</v>
      </c>
      <c r="K7" s="13" t="s">
        <v>17</v>
      </c>
      <c r="L7" s="14"/>
      <c r="M7" s="9" t="s">
        <v>18</v>
      </c>
      <c r="N7" s="15"/>
      <c r="O7" s="11" t="s">
        <v>10</v>
      </c>
      <c r="P7" s="11" t="s">
        <v>11</v>
      </c>
      <c r="Q7" s="11" t="s">
        <v>12</v>
      </c>
      <c r="R7" s="11" t="s">
        <v>13</v>
      </c>
      <c r="S7" s="11" t="s">
        <v>14</v>
      </c>
      <c r="T7" s="12" t="s">
        <v>15</v>
      </c>
      <c r="U7" s="11" t="s">
        <v>16</v>
      </c>
      <c r="V7" s="13" t="s">
        <v>17</v>
      </c>
      <c r="X7" s="2"/>
      <c r="Y7" s="2"/>
      <c r="Z7" s="2"/>
      <c r="AA7" s="2"/>
      <c r="AB7" s="3"/>
      <c r="AC7" s="3"/>
      <c r="AD7" s="3"/>
      <c r="AE7" s="2"/>
      <c r="AF7" s="2"/>
      <c r="AG7" s="2"/>
    </row>
    <row r="8" spans="1:33" x14ac:dyDescent="0.25">
      <c r="A8" s="16"/>
      <c r="B8" s="17" t="s">
        <v>19</v>
      </c>
      <c r="C8" s="18">
        <v>60</v>
      </c>
      <c r="D8" s="19">
        <v>60</v>
      </c>
      <c r="E8" s="19"/>
      <c r="F8" s="20">
        <v>9</v>
      </c>
      <c r="G8" s="21">
        <v>1.72</v>
      </c>
      <c r="H8" s="21">
        <v>1.62</v>
      </c>
      <c r="I8" s="22">
        <v>7.42</v>
      </c>
      <c r="J8" s="23">
        <v>27.52</v>
      </c>
      <c r="K8" s="24">
        <v>131</v>
      </c>
      <c r="L8" s="14"/>
      <c r="M8" s="17" t="s">
        <v>19</v>
      </c>
      <c r="N8" s="18">
        <v>60</v>
      </c>
      <c r="O8" s="19">
        <v>60</v>
      </c>
      <c r="P8" s="19"/>
      <c r="Q8" s="20">
        <v>9</v>
      </c>
      <c r="R8" s="21">
        <v>1.72</v>
      </c>
      <c r="S8" s="21">
        <v>1.62</v>
      </c>
      <c r="T8" s="22">
        <v>7.42</v>
      </c>
      <c r="U8" s="23">
        <v>27.52</v>
      </c>
      <c r="V8" s="24">
        <v>131</v>
      </c>
      <c r="X8" s="2"/>
      <c r="Y8" s="2"/>
      <c r="Z8" s="2"/>
      <c r="AA8" s="2"/>
      <c r="AB8" s="3"/>
      <c r="AC8" s="3"/>
      <c r="AD8" s="3"/>
      <c r="AE8" s="2"/>
      <c r="AF8" s="2"/>
      <c r="AG8" s="2"/>
    </row>
    <row r="9" spans="1:33" ht="26.25" x14ac:dyDescent="0.25">
      <c r="A9" s="16"/>
      <c r="B9" s="17" t="s">
        <v>20</v>
      </c>
      <c r="C9" s="18" t="s">
        <v>21</v>
      </c>
      <c r="D9" s="25" t="s">
        <v>22</v>
      </c>
      <c r="E9" s="25"/>
      <c r="F9" s="26">
        <v>37.31</v>
      </c>
      <c r="G9" s="27">
        <v>11.31</v>
      </c>
      <c r="H9" s="28">
        <v>15.66</v>
      </c>
      <c r="I9" s="29">
        <v>8.4</v>
      </c>
      <c r="J9" s="23">
        <v>277.42</v>
      </c>
      <c r="K9" s="30">
        <v>210</v>
      </c>
      <c r="L9" s="14"/>
      <c r="M9" s="17" t="s">
        <v>20</v>
      </c>
      <c r="N9" s="18" t="s">
        <v>21</v>
      </c>
      <c r="O9" s="25" t="s">
        <v>22</v>
      </c>
      <c r="P9" s="25"/>
      <c r="Q9" s="26">
        <v>37.31</v>
      </c>
      <c r="R9" s="27">
        <v>11.31</v>
      </c>
      <c r="S9" s="28">
        <v>15.66</v>
      </c>
      <c r="T9" s="29">
        <v>8.4</v>
      </c>
      <c r="U9" s="23">
        <v>277.42</v>
      </c>
      <c r="V9" s="30">
        <v>210</v>
      </c>
      <c r="X9" s="2"/>
      <c r="Y9" s="2"/>
      <c r="Z9" s="2"/>
      <c r="AA9" s="2"/>
      <c r="AB9" s="3"/>
      <c r="AC9" s="3"/>
      <c r="AD9" s="3"/>
      <c r="AE9" s="2"/>
      <c r="AF9" s="2"/>
      <c r="AG9" s="2"/>
    </row>
    <row r="10" spans="1:33" ht="26.25" x14ac:dyDescent="0.25">
      <c r="B10" s="17" t="s">
        <v>23</v>
      </c>
      <c r="C10" s="19">
        <v>200</v>
      </c>
      <c r="D10" s="31">
        <v>200</v>
      </c>
      <c r="E10" s="25"/>
      <c r="F10" s="26">
        <v>5.3</v>
      </c>
      <c r="G10" s="25">
        <v>3.15</v>
      </c>
      <c r="H10" s="25">
        <v>2.67</v>
      </c>
      <c r="I10" s="32">
        <v>20.91</v>
      </c>
      <c r="J10" s="25">
        <v>90.6</v>
      </c>
      <c r="K10" s="33">
        <v>379</v>
      </c>
      <c r="L10" s="14"/>
      <c r="M10" s="17" t="s">
        <v>23</v>
      </c>
      <c r="N10" s="19">
        <v>200</v>
      </c>
      <c r="O10" s="31">
        <v>200</v>
      </c>
      <c r="P10" s="25"/>
      <c r="Q10" s="26">
        <v>5.3</v>
      </c>
      <c r="R10" s="25">
        <v>3.15</v>
      </c>
      <c r="S10" s="25">
        <v>2.67</v>
      </c>
      <c r="T10" s="32">
        <v>20.91</v>
      </c>
      <c r="U10" s="25">
        <v>90.6</v>
      </c>
      <c r="V10" s="33">
        <v>379</v>
      </c>
      <c r="X10" s="2"/>
      <c r="Y10" s="2"/>
      <c r="Z10" s="2"/>
      <c r="AA10" s="2"/>
      <c r="AB10" s="3"/>
      <c r="AC10" s="3"/>
      <c r="AD10" s="3"/>
      <c r="AE10" s="2"/>
      <c r="AF10" s="2"/>
      <c r="AG10" s="2"/>
    </row>
    <row r="11" spans="1:33" x14ac:dyDescent="0.25">
      <c r="B11" s="17" t="s">
        <v>24</v>
      </c>
      <c r="C11" s="18">
        <v>30</v>
      </c>
      <c r="D11" s="34">
        <v>30</v>
      </c>
      <c r="E11" s="34"/>
      <c r="F11" s="26">
        <v>1.7</v>
      </c>
      <c r="G11" s="23">
        <v>2.37</v>
      </c>
      <c r="H11" s="23">
        <v>0.3</v>
      </c>
      <c r="I11" s="22">
        <v>14.49</v>
      </c>
      <c r="J11" s="23">
        <v>70.14</v>
      </c>
      <c r="K11" s="30" t="s">
        <v>25</v>
      </c>
      <c r="L11" s="35"/>
      <c r="M11" s="17" t="s">
        <v>24</v>
      </c>
      <c r="N11" s="18">
        <v>30</v>
      </c>
      <c r="O11" s="34">
        <v>30</v>
      </c>
      <c r="P11" s="34"/>
      <c r="Q11" s="26">
        <v>1.7</v>
      </c>
      <c r="R11" s="23">
        <v>2.37</v>
      </c>
      <c r="S11" s="23">
        <v>0.3</v>
      </c>
      <c r="T11" s="22">
        <v>14.49</v>
      </c>
      <c r="U11" s="23">
        <v>70.14</v>
      </c>
      <c r="V11" s="30" t="s">
        <v>25</v>
      </c>
      <c r="X11" s="2"/>
      <c r="Y11" s="2"/>
      <c r="Z11" s="2"/>
      <c r="AA11" s="2"/>
      <c r="AB11" s="3"/>
      <c r="AC11" s="3"/>
      <c r="AD11" s="3"/>
      <c r="AE11" s="2"/>
      <c r="AF11" s="2"/>
      <c r="AG11" s="2"/>
    </row>
    <row r="12" spans="1:33" x14ac:dyDescent="0.25">
      <c r="B12" s="17" t="s">
        <v>26</v>
      </c>
      <c r="C12" s="18">
        <v>30</v>
      </c>
      <c r="D12" s="34">
        <v>30</v>
      </c>
      <c r="E12" s="34"/>
      <c r="F12" s="34">
        <v>1.73</v>
      </c>
      <c r="G12" s="23">
        <v>1.98</v>
      </c>
      <c r="H12" s="23">
        <v>0.36</v>
      </c>
      <c r="I12" s="22">
        <v>10.02</v>
      </c>
      <c r="J12" s="23">
        <v>51.99</v>
      </c>
      <c r="K12" s="30" t="s">
        <v>25</v>
      </c>
      <c r="L12" s="14"/>
      <c r="M12" s="17" t="s">
        <v>26</v>
      </c>
      <c r="N12" s="18">
        <v>30</v>
      </c>
      <c r="O12" s="34">
        <v>30</v>
      </c>
      <c r="P12" s="34"/>
      <c r="Q12" s="34">
        <v>1.73</v>
      </c>
      <c r="R12" s="23">
        <v>1.98</v>
      </c>
      <c r="S12" s="23">
        <v>0.36</v>
      </c>
      <c r="T12" s="22">
        <v>10.02</v>
      </c>
      <c r="U12" s="23">
        <v>51.99</v>
      </c>
      <c r="V12" s="30" t="s">
        <v>25</v>
      </c>
      <c r="X12" s="2"/>
      <c r="Y12" s="2"/>
      <c r="Z12" s="2"/>
      <c r="AA12" s="2"/>
      <c r="AB12" s="3"/>
      <c r="AC12" s="3"/>
      <c r="AD12" s="3"/>
      <c r="AE12" s="2"/>
      <c r="AF12" s="2"/>
      <c r="AG12" s="2"/>
    </row>
    <row r="13" spans="1:33" ht="12.75" customHeight="1" x14ac:dyDescent="0.25">
      <c r="B13" s="36" t="s">
        <v>27</v>
      </c>
      <c r="C13" s="18">
        <v>10</v>
      </c>
      <c r="D13" s="34">
        <v>87</v>
      </c>
      <c r="E13" s="19"/>
      <c r="F13" s="19">
        <v>22.96</v>
      </c>
      <c r="G13" s="21">
        <v>0.64</v>
      </c>
      <c r="H13" s="21">
        <v>0.32</v>
      </c>
      <c r="I13" s="22">
        <v>18.39</v>
      </c>
      <c r="J13" s="23">
        <v>78.400000000000006</v>
      </c>
      <c r="K13" s="24"/>
      <c r="L13" s="14"/>
      <c r="M13" s="36" t="s">
        <v>27</v>
      </c>
      <c r="N13" s="18">
        <v>10</v>
      </c>
      <c r="O13" s="34">
        <v>87</v>
      </c>
      <c r="P13" s="19"/>
      <c r="Q13" s="19">
        <v>22.96</v>
      </c>
      <c r="R13" s="21">
        <v>0.64</v>
      </c>
      <c r="S13" s="21">
        <v>0.32</v>
      </c>
      <c r="T13" s="22">
        <v>18.39</v>
      </c>
      <c r="U13" s="23">
        <v>78.400000000000006</v>
      </c>
      <c r="V13" s="24"/>
      <c r="X13" s="2"/>
      <c r="Y13" s="2"/>
      <c r="Z13" s="2"/>
      <c r="AA13" s="2"/>
      <c r="AB13" s="3"/>
      <c r="AC13" s="3"/>
      <c r="AD13" s="3"/>
      <c r="AE13" s="2"/>
      <c r="AF13" s="2"/>
      <c r="AG13" s="2"/>
    </row>
    <row r="14" spans="1:33" ht="14.25" customHeight="1" thickBot="1" x14ac:dyDescent="0.3">
      <c r="B14" s="37" t="s">
        <v>28</v>
      </c>
      <c r="C14" s="38"/>
      <c r="D14" s="39"/>
      <c r="E14" s="40"/>
      <c r="F14" s="41">
        <f>SUM(F6:F13)</f>
        <v>78</v>
      </c>
      <c r="G14" s="41">
        <f>SUM(G6:G13)</f>
        <v>21.17</v>
      </c>
      <c r="H14" s="41">
        <f>SUM(H6:H13)</f>
        <v>20.930000000000003</v>
      </c>
      <c r="I14" s="42">
        <f>SUM(I6:I13)</f>
        <v>79.63000000000001</v>
      </c>
      <c r="J14" s="43">
        <f>SUM(J6:J13)</f>
        <v>596.06999999999994</v>
      </c>
      <c r="K14" s="44"/>
      <c r="L14" s="14"/>
      <c r="M14" s="45"/>
      <c r="N14" s="46"/>
      <c r="O14" s="47"/>
      <c r="P14" s="48"/>
      <c r="Q14" s="49"/>
      <c r="R14" s="34"/>
      <c r="S14" s="34"/>
      <c r="T14" s="50"/>
      <c r="U14" s="34"/>
      <c r="V14" s="51"/>
      <c r="X14" s="2"/>
      <c r="Y14" s="2"/>
      <c r="Z14" s="2"/>
      <c r="AA14" s="2"/>
      <c r="AB14" s="3"/>
      <c r="AC14" s="3"/>
      <c r="AD14" s="3"/>
      <c r="AE14" s="2"/>
      <c r="AF14" s="2"/>
      <c r="AG14" s="2"/>
    </row>
    <row r="15" spans="1:33" ht="23.25" x14ac:dyDescent="0.25">
      <c r="B15" s="9" t="s">
        <v>29</v>
      </c>
      <c r="C15" s="10"/>
      <c r="D15" s="11" t="s">
        <v>10</v>
      </c>
      <c r="E15" s="11" t="s">
        <v>11</v>
      </c>
      <c r="F15" s="11" t="s">
        <v>12</v>
      </c>
      <c r="G15" s="11" t="s">
        <v>13</v>
      </c>
      <c r="H15" s="11" t="s">
        <v>14</v>
      </c>
      <c r="I15" s="12" t="s">
        <v>15</v>
      </c>
      <c r="J15" s="11" t="s">
        <v>16</v>
      </c>
      <c r="K15" s="13" t="s">
        <v>17</v>
      </c>
      <c r="L15" s="14"/>
      <c r="M15" s="52" t="s">
        <v>28</v>
      </c>
      <c r="N15" s="53"/>
      <c r="O15" s="54"/>
      <c r="P15" s="34"/>
      <c r="Q15" s="55">
        <f>SUM(Q7:Q14)</f>
        <v>78</v>
      </c>
      <c r="R15" s="55">
        <f>SUM(R7:R14)</f>
        <v>21.17</v>
      </c>
      <c r="S15" s="55">
        <f>SUM(S7:S14)</f>
        <v>20.930000000000003</v>
      </c>
      <c r="T15" s="56">
        <f>SUM(T7:T14)</f>
        <v>79.63000000000001</v>
      </c>
      <c r="U15" s="55">
        <f>SUM(U7:U14)</f>
        <v>596.06999999999994</v>
      </c>
      <c r="V15" s="57"/>
      <c r="X15" s="2"/>
      <c r="Y15" s="2"/>
      <c r="Z15" s="2"/>
      <c r="AA15" s="2"/>
      <c r="AB15" s="3"/>
      <c r="AC15" s="3"/>
      <c r="AD15" s="3"/>
      <c r="AE15" s="2"/>
      <c r="AF15" s="2"/>
      <c r="AG15" s="2"/>
    </row>
    <row r="16" spans="1:33" ht="22.5" customHeight="1" x14ac:dyDescent="0.25">
      <c r="B16" s="17" t="s">
        <v>19</v>
      </c>
      <c r="C16" s="18">
        <v>100</v>
      </c>
      <c r="D16" s="19">
        <v>100</v>
      </c>
      <c r="E16" s="19"/>
      <c r="F16" s="20">
        <v>10.34</v>
      </c>
      <c r="G16" s="21">
        <v>2.86</v>
      </c>
      <c r="H16" s="21">
        <v>2.7</v>
      </c>
      <c r="I16" s="22">
        <v>12.36</v>
      </c>
      <c r="J16" s="23">
        <v>45.86</v>
      </c>
      <c r="K16" s="24">
        <v>131</v>
      </c>
      <c r="L16" s="14"/>
      <c r="M16" s="58" t="s">
        <v>30</v>
      </c>
      <c r="N16" s="59"/>
      <c r="O16" s="59"/>
      <c r="P16" s="55"/>
      <c r="Q16" s="60"/>
      <c r="R16" s="60"/>
      <c r="S16" s="60"/>
      <c r="T16" s="60"/>
      <c r="U16" s="60"/>
      <c r="V16" s="57"/>
      <c r="X16" s="2"/>
      <c r="Y16" s="2"/>
      <c r="Z16" s="2"/>
      <c r="AA16" s="2"/>
      <c r="AB16" s="3"/>
      <c r="AC16" s="3"/>
      <c r="AD16" s="3"/>
      <c r="AE16" s="2"/>
      <c r="AF16" s="2"/>
      <c r="AG16" s="2"/>
    </row>
    <row r="17" spans="1:33" ht="26.25" x14ac:dyDescent="0.25">
      <c r="A17" s="16"/>
      <c r="B17" s="17" t="s">
        <v>20</v>
      </c>
      <c r="C17" s="18" t="s">
        <v>31</v>
      </c>
      <c r="D17" s="25" t="s">
        <v>32</v>
      </c>
      <c r="E17" s="25"/>
      <c r="F17" s="26">
        <v>48.97</v>
      </c>
      <c r="G17" s="27">
        <v>14.04</v>
      </c>
      <c r="H17" s="28">
        <v>19.440000000000001</v>
      </c>
      <c r="I17" s="29">
        <v>10.41</v>
      </c>
      <c r="J17" s="23">
        <v>344.4</v>
      </c>
      <c r="K17" s="30">
        <v>210</v>
      </c>
      <c r="L17" s="35"/>
      <c r="M17" s="17" t="s">
        <v>19</v>
      </c>
      <c r="N17" s="18">
        <v>100</v>
      </c>
      <c r="O17" s="19">
        <v>100</v>
      </c>
      <c r="P17" s="19"/>
      <c r="Q17" s="20">
        <v>10.34</v>
      </c>
      <c r="R17" s="21">
        <v>2.86</v>
      </c>
      <c r="S17" s="21">
        <v>2.7</v>
      </c>
      <c r="T17" s="22">
        <v>12.36</v>
      </c>
      <c r="U17" s="23">
        <v>45.86</v>
      </c>
      <c r="V17" s="24">
        <v>131</v>
      </c>
      <c r="X17" s="2"/>
      <c r="Y17" s="2"/>
      <c r="Z17" s="2"/>
      <c r="AA17" s="2"/>
      <c r="AB17" s="3"/>
      <c r="AC17" s="3"/>
      <c r="AD17" s="3"/>
      <c r="AE17" s="2"/>
      <c r="AF17" s="2"/>
      <c r="AG17" s="2"/>
    </row>
    <row r="18" spans="1:33" ht="26.25" x14ac:dyDescent="0.25">
      <c r="B18" s="17" t="s">
        <v>23</v>
      </c>
      <c r="C18" s="19">
        <v>200</v>
      </c>
      <c r="D18" s="31">
        <v>200</v>
      </c>
      <c r="E18" s="25"/>
      <c r="F18" s="26">
        <v>5.3</v>
      </c>
      <c r="G18" s="25">
        <v>3.15</v>
      </c>
      <c r="H18" s="25">
        <v>2.67</v>
      </c>
      <c r="I18" s="32">
        <v>20.91</v>
      </c>
      <c r="J18" s="25">
        <v>90.6</v>
      </c>
      <c r="K18" s="33">
        <v>379</v>
      </c>
      <c r="L18" s="35"/>
      <c r="M18" s="17" t="s">
        <v>20</v>
      </c>
      <c r="N18" s="18" t="s">
        <v>31</v>
      </c>
      <c r="O18" s="25" t="s">
        <v>32</v>
      </c>
      <c r="P18" s="25"/>
      <c r="Q18" s="26">
        <v>48.97</v>
      </c>
      <c r="R18" s="27">
        <v>14.04</v>
      </c>
      <c r="S18" s="28">
        <v>19.440000000000001</v>
      </c>
      <c r="T18" s="29">
        <v>10.41</v>
      </c>
      <c r="U18" s="23">
        <v>344.4</v>
      </c>
      <c r="V18" s="30">
        <v>210</v>
      </c>
      <c r="X18" s="2"/>
      <c r="Y18" s="2"/>
      <c r="Z18" s="2"/>
      <c r="AA18" s="2"/>
      <c r="AB18" s="3"/>
      <c r="AC18" s="3"/>
      <c r="AD18" s="3"/>
      <c r="AE18" s="2"/>
      <c r="AF18" s="2"/>
      <c r="AG18" s="2"/>
    </row>
    <row r="19" spans="1:33" ht="26.25" x14ac:dyDescent="0.25">
      <c r="B19" s="17" t="s">
        <v>24</v>
      </c>
      <c r="C19" s="18">
        <v>30</v>
      </c>
      <c r="D19" s="34">
        <v>60</v>
      </c>
      <c r="E19" s="34"/>
      <c r="F19" s="26">
        <v>1.7</v>
      </c>
      <c r="G19" s="23">
        <v>3.95</v>
      </c>
      <c r="H19" s="23">
        <v>0.5</v>
      </c>
      <c r="I19" s="22">
        <v>24.15</v>
      </c>
      <c r="J19" s="23">
        <v>116.9</v>
      </c>
      <c r="K19" s="30" t="s">
        <v>25</v>
      </c>
      <c r="L19" s="14"/>
      <c r="M19" s="17" t="s">
        <v>23</v>
      </c>
      <c r="N19" s="19">
        <v>200</v>
      </c>
      <c r="O19" s="31">
        <v>200</v>
      </c>
      <c r="P19" s="25"/>
      <c r="Q19" s="26">
        <v>5.3</v>
      </c>
      <c r="R19" s="25">
        <v>3.15</v>
      </c>
      <c r="S19" s="25">
        <v>2.67</v>
      </c>
      <c r="T19" s="32">
        <v>20.91</v>
      </c>
      <c r="U19" s="25">
        <v>90.6</v>
      </c>
      <c r="V19" s="33">
        <v>379</v>
      </c>
      <c r="X19" s="2"/>
      <c r="Y19" s="2"/>
      <c r="Z19" s="2"/>
      <c r="AA19" s="2"/>
      <c r="AB19" s="3"/>
      <c r="AC19" s="3"/>
      <c r="AD19" s="3"/>
      <c r="AE19" s="2"/>
      <c r="AF19" s="2"/>
      <c r="AG19" s="2"/>
    </row>
    <row r="20" spans="1:33" x14ac:dyDescent="0.25">
      <c r="B20" s="17" t="s">
        <v>26</v>
      </c>
      <c r="C20" s="18">
        <v>30</v>
      </c>
      <c r="D20" s="34">
        <v>30</v>
      </c>
      <c r="E20" s="34"/>
      <c r="F20" s="34">
        <v>1.73</v>
      </c>
      <c r="G20" s="61">
        <v>1.98</v>
      </c>
      <c r="H20" s="61">
        <v>0.36</v>
      </c>
      <c r="I20" s="62">
        <v>10.02</v>
      </c>
      <c r="J20" s="63">
        <v>51.99</v>
      </c>
      <c r="K20" s="30" t="s">
        <v>25</v>
      </c>
      <c r="L20" s="14"/>
      <c r="M20" s="17" t="s">
        <v>24</v>
      </c>
      <c r="N20" s="18">
        <v>30</v>
      </c>
      <c r="O20" s="34">
        <v>60</v>
      </c>
      <c r="P20" s="34"/>
      <c r="Q20" s="26">
        <v>1.7</v>
      </c>
      <c r="R20" s="23">
        <v>3.95</v>
      </c>
      <c r="S20" s="23">
        <v>0.5</v>
      </c>
      <c r="T20" s="22">
        <v>24.15</v>
      </c>
      <c r="U20" s="23">
        <v>116.9</v>
      </c>
      <c r="V20" s="30" t="s">
        <v>25</v>
      </c>
      <c r="X20" s="2"/>
      <c r="Y20" s="2"/>
      <c r="Z20" s="2"/>
      <c r="AA20" s="2"/>
      <c r="AB20" s="3"/>
      <c r="AC20" s="3"/>
      <c r="AD20" s="3"/>
      <c r="AE20" s="2"/>
      <c r="AF20" s="2"/>
      <c r="AG20" s="2"/>
    </row>
    <row r="21" spans="1:33" x14ac:dyDescent="0.25">
      <c r="B21" s="36" t="s">
        <v>27</v>
      </c>
      <c r="C21" s="18">
        <v>10</v>
      </c>
      <c r="D21" s="34">
        <v>87</v>
      </c>
      <c r="E21" s="19"/>
      <c r="F21" s="19">
        <v>22.96</v>
      </c>
      <c r="G21" s="19">
        <v>0.64</v>
      </c>
      <c r="H21" s="19">
        <v>0.32</v>
      </c>
      <c r="I21" s="22">
        <v>18.39</v>
      </c>
      <c r="J21" s="23">
        <v>78.400000000000006</v>
      </c>
      <c r="K21" s="24"/>
      <c r="L21" s="14"/>
      <c r="M21" s="17" t="s">
        <v>26</v>
      </c>
      <c r="N21" s="18">
        <v>30</v>
      </c>
      <c r="O21" s="34">
        <v>30</v>
      </c>
      <c r="P21" s="34"/>
      <c r="Q21" s="34">
        <v>1.73</v>
      </c>
      <c r="R21" s="61">
        <v>1.98</v>
      </c>
      <c r="S21" s="61">
        <v>0.36</v>
      </c>
      <c r="T21" s="62">
        <v>10.02</v>
      </c>
      <c r="U21" s="63">
        <v>51.99</v>
      </c>
      <c r="V21" s="30" t="s">
        <v>25</v>
      </c>
      <c r="X21" s="2"/>
      <c r="Y21" s="2"/>
      <c r="Z21" s="2"/>
      <c r="AA21" s="2"/>
      <c r="AB21" s="3"/>
      <c r="AC21" s="3"/>
      <c r="AD21" s="3"/>
      <c r="AE21" s="2"/>
      <c r="AF21" s="2"/>
      <c r="AG21" s="2"/>
    </row>
    <row r="22" spans="1:33" ht="14.25" customHeight="1" x14ac:dyDescent="0.25">
      <c r="B22" s="64"/>
      <c r="C22" s="53"/>
      <c r="D22" s="65"/>
      <c r="E22" s="66"/>
      <c r="F22" s="49"/>
      <c r="G22" s="67"/>
      <c r="H22" s="67"/>
      <c r="I22" s="68"/>
      <c r="J22" s="67"/>
      <c r="K22" s="69"/>
      <c r="L22" s="14"/>
      <c r="M22" s="36" t="s">
        <v>27</v>
      </c>
      <c r="N22" s="18">
        <v>10</v>
      </c>
      <c r="O22" s="34">
        <v>87</v>
      </c>
      <c r="P22" s="19"/>
      <c r="Q22" s="19">
        <v>22.96</v>
      </c>
      <c r="R22" s="19">
        <v>0.64</v>
      </c>
      <c r="S22" s="19">
        <v>0.32</v>
      </c>
      <c r="T22" s="22">
        <v>18.39</v>
      </c>
      <c r="U22" s="23">
        <v>78.400000000000006</v>
      </c>
      <c r="V22" s="24"/>
      <c r="X22" s="2"/>
      <c r="Y22" s="2"/>
      <c r="Z22" s="2"/>
      <c r="AA22" s="2"/>
      <c r="AB22" s="3"/>
      <c r="AC22" s="3"/>
      <c r="AD22" s="3"/>
      <c r="AE22" s="2"/>
      <c r="AF22" s="2"/>
      <c r="AG22" s="2"/>
    </row>
    <row r="23" spans="1:33" ht="13.5" customHeight="1" x14ac:dyDescent="0.25">
      <c r="B23" s="58"/>
      <c r="C23" s="38"/>
      <c r="D23" s="70"/>
      <c r="E23" s="40"/>
      <c r="F23" s="41">
        <f>SUM(F16:F22)</f>
        <v>91</v>
      </c>
      <c r="G23" s="41">
        <f t="shared" ref="G23:I24" si="0">SUM(G16:G22)</f>
        <v>26.619999999999997</v>
      </c>
      <c r="H23" s="41">
        <f t="shared" si="0"/>
        <v>25.990000000000002</v>
      </c>
      <c r="I23" s="41">
        <f t="shared" si="0"/>
        <v>96.24</v>
      </c>
      <c r="J23" s="41">
        <v>718.15</v>
      </c>
      <c r="K23" s="69"/>
      <c r="L23" s="14"/>
      <c r="M23" s="71"/>
      <c r="N23" s="19"/>
      <c r="O23" s="34"/>
      <c r="P23" s="34"/>
      <c r="Q23" s="19"/>
      <c r="R23" s="19"/>
      <c r="S23" s="19"/>
      <c r="T23" s="72"/>
      <c r="U23" s="19"/>
      <c r="V23" s="30"/>
      <c r="X23" s="2"/>
      <c r="Y23" s="2"/>
      <c r="Z23" s="2"/>
      <c r="AA23" s="2"/>
      <c r="AB23" s="3"/>
      <c r="AC23" s="3"/>
      <c r="AD23" s="3"/>
      <c r="AE23" s="2"/>
      <c r="AF23" s="2"/>
      <c r="AG23" s="2"/>
    </row>
    <row r="24" spans="1:33" x14ac:dyDescent="0.25">
      <c r="B24" s="73" t="s">
        <v>28</v>
      </c>
      <c r="C24" s="74"/>
      <c r="D24" s="75"/>
      <c r="E24" s="76"/>
      <c r="F24" s="77">
        <f>SUM(F17:F23)</f>
        <v>171.66</v>
      </c>
      <c r="G24" s="76">
        <f t="shared" si="0"/>
        <v>50.379999999999995</v>
      </c>
      <c r="H24" s="76">
        <f t="shared" si="0"/>
        <v>49.28</v>
      </c>
      <c r="I24" s="76">
        <f t="shared" si="0"/>
        <v>180.12</v>
      </c>
      <c r="J24" s="76">
        <v>718.15</v>
      </c>
      <c r="K24" s="78"/>
      <c r="L24" s="14"/>
      <c r="M24" s="52" t="s">
        <v>28</v>
      </c>
      <c r="N24" s="47"/>
      <c r="O24" s="34"/>
      <c r="P24" s="77"/>
      <c r="Q24" s="77">
        <f>SUM(Q17:Q23)</f>
        <v>91</v>
      </c>
      <c r="R24" s="77">
        <f>SUM(R17:R23)</f>
        <v>26.619999999999997</v>
      </c>
      <c r="S24" s="77">
        <f>SUM(S17:S23)</f>
        <v>25.990000000000002</v>
      </c>
      <c r="T24" s="79">
        <f>SUM(T17:T23)</f>
        <v>96.24</v>
      </c>
      <c r="U24" s="77">
        <f>SUM(U17:U23)</f>
        <v>728.15</v>
      </c>
      <c r="V24" s="51"/>
      <c r="X24" s="2"/>
      <c r="Y24" s="2"/>
      <c r="Z24" s="2"/>
      <c r="AA24" s="2"/>
      <c r="AB24" s="3"/>
      <c r="AC24" s="3"/>
      <c r="AD24" s="3"/>
      <c r="AE24" s="2"/>
      <c r="AF24" s="2"/>
      <c r="AG24" s="2"/>
    </row>
    <row r="25" spans="1:33" x14ac:dyDescent="0.25">
      <c r="A25" s="1"/>
      <c r="B25" s="80" t="s">
        <v>33</v>
      </c>
      <c r="C25" s="74"/>
      <c r="D25" s="75"/>
      <c r="E25" s="76"/>
      <c r="F25" s="76"/>
      <c r="G25" s="76"/>
      <c r="H25" s="81"/>
      <c r="I25" s="76"/>
      <c r="J25" s="78"/>
      <c r="K25" s="78"/>
      <c r="L25" s="35"/>
      <c r="M25" s="58" t="s">
        <v>34</v>
      </c>
      <c r="N25" s="47"/>
      <c r="O25" s="34"/>
      <c r="P25" s="77"/>
      <c r="Q25" s="77"/>
      <c r="R25" s="77"/>
      <c r="S25" s="77"/>
      <c r="T25" s="79"/>
      <c r="U25" s="77"/>
      <c r="V25" s="51"/>
      <c r="X25" s="2"/>
      <c r="Y25" s="2"/>
      <c r="Z25" s="2"/>
      <c r="AA25" s="2"/>
      <c r="AB25" s="3"/>
      <c r="AC25" s="3"/>
      <c r="AD25" s="3"/>
      <c r="AE25" s="2"/>
      <c r="AF25" s="2"/>
      <c r="AG25" s="2"/>
    </row>
    <row r="26" spans="1:33" ht="12" customHeight="1" x14ac:dyDescent="0.25">
      <c r="A26" s="16"/>
      <c r="B26" s="17" t="s">
        <v>35</v>
      </c>
      <c r="C26" s="18">
        <v>60</v>
      </c>
      <c r="D26" s="19">
        <v>60</v>
      </c>
      <c r="E26" s="19"/>
      <c r="F26" s="19">
        <v>8.35</v>
      </c>
      <c r="G26" s="23">
        <v>0</v>
      </c>
      <c r="H26" s="23">
        <v>0</v>
      </c>
      <c r="I26" s="22">
        <v>0</v>
      </c>
      <c r="J26" s="23">
        <v>13.2</v>
      </c>
      <c r="K26" s="30">
        <v>71</v>
      </c>
      <c r="L26" s="82"/>
      <c r="M26" s="17" t="s">
        <v>35</v>
      </c>
      <c r="N26" s="18">
        <v>60</v>
      </c>
      <c r="O26" s="19">
        <v>60</v>
      </c>
      <c r="P26" s="19"/>
      <c r="Q26" s="19">
        <v>8.35</v>
      </c>
      <c r="R26" s="23">
        <v>0</v>
      </c>
      <c r="S26" s="23">
        <v>0</v>
      </c>
      <c r="T26" s="22">
        <v>0</v>
      </c>
      <c r="U26" s="23">
        <v>13.2</v>
      </c>
      <c r="V26" s="30">
        <v>71</v>
      </c>
      <c r="X26" s="2"/>
      <c r="Y26" s="2"/>
      <c r="Z26" s="2"/>
      <c r="AA26" s="2"/>
      <c r="AB26" s="3"/>
      <c r="AC26" s="3"/>
      <c r="AD26" s="3"/>
      <c r="AE26" s="2"/>
      <c r="AF26" s="2"/>
      <c r="AG26" s="2"/>
    </row>
    <row r="27" spans="1:33" ht="25.5" customHeight="1" x14ac:dyDescent="0.25">
      <c r="A27" s="16"/>
      <c r="B27" s="17" t="s">
        <v>36</v>
      </c>
      <c r="C27" s="18">
        <v>200</v>
      </c>
      <c r="D27" s="31">
        <v>200</v>
      </c>
      <c r="E27" s="31"/>
      <c r="F27" s="83">
        <v>5.86</v>
      </c>
      <c r="G27" s="23">
        <v>2.0499999999999998</v>
      </c>
      <c r="H27" s="23">
        <v>4.43</v>
      </c>
      <c r="I27" s="22">
        <v>9.2899999999999991</v>
      </c>
      <c r="J27" s="23">
        <v>92.6</v>
      </c>
      <c r="K27" s="30">
        <v>113</v>
      </c>
      <c r="M27" s="17" t="s">
        <v>36</v>
      </c>
      <c r="N27" s="18">
        <v>200</v>
      </c>
      <c r="O27" s="31">
        <v>200</v>
      </c>
      <c r="P27" s="31"/>
      <c r="Q27" s="83">
        <v>5.86</v>
      </c>
      <c r="R27" s="23">
        <v>2.0499999999999998</v>
      </c>
      <c r="S27" s="23">
        <v>4.43</v>
      </c>
      <c r="T27" s="22">
        <v>9.2899999999999991</v>
      </c>
      <c r="U27" s="23">
        <v>92.6</v>
      </c>
      <c r="V27" s="30">
        <v>113</v>
      </c>
      <c r="X27" s="2"/>
      <c r="Y27" s="2"/>
      <c r="Z27" s="2"/>
      <c r="AA27" s="2"/>
      <c r="AB27" s="3"/>
      <c r="AC27" s="3"/>
      <c r="AD27" s="3"/>
      <c r="AE27" s="2"/>
      <c r="AF27" s="2"/>
      <c r="AG27" s="2"/>
    </row>
    <row r="28" spans="1:33" ht="24.75" customHeight="1" x14ac:dyDescent="0.25">
      <c r="A28" s="16"/>
      <c r="B28" s="17" t="s">
        <v>37</v>
      </c>
      <c r="C28" s="18">
        <v>200</v>
      </c>
      <c r="D28" s="31">
        <v>200</v>
      </c>
      <c r="E28" s="31"/>
      <c r="F28" s="84">
        <v>42.83</v>
      </c>
      <c r="G28" s="23">
        <v>16.510000000000002</v>
      </c>
      <c r="H28" s="23">
        <v>22.67</v>
      </c>
      <c r="I28" s="22">
        <v>28.94</v>
      </c>
      <c r="J28" s="23">
        <v>337.14</v>
      </c>
      <c r="K28" s="30">
        <v>259</v>
      </c>
      <c r="M28" s="17" t="s">
        <v>37</v>
      </c>
      <c r="N28" s="18">
        <v>200</v>
      </c>
      <c r="O28" s="31">
        <v>200</v>
      </c>
      <c r="P28" s="31"/>
      <c r="Q28" s="84">
        <v>40.76</v>
      </c>
      <c r="R28" s="23">
        <v>16.510000000000002</v>
      </c>
      <c r="S28" s="23">
        <v>22.67</v>
      </c>
      <c r="T28" s="22">
        <v>28.94</v>
      </c>
      <c r="U28" s="23">
        <v>337.14</v>
      </c>
      <c r="V28" s="30">
        <v>259</v>
      </c>
      <c r="X28" s="2"/>
      <c r="Y28" s="2"/>
      <c r="Z28" s="2"/>
      <c r="AA28" s="2"/>
      <c r="AB28" s="3"/>
      <c r="AC28" s="3"/>
      <c r="AD28" s="3"/>
      <c r="AE28" s="2"/>
      <c r="AF28" s="2"/>
      <c r="AG28" s="2"/>
    </row>
    <row r="29" spans="1:33" ht="15.75" customHeight="1" x14ac:dyDescent="0.25">
      <c r="B29" s="17" t="s">
        <v>38</v>
      </c>
      <c r="C29" s="18" t="s">
        <v>39</v>
      </c>
      <c r="D29" s="85" t="s">
        <v>40</v>
      </c>
      <c r="E29" s="85"/>
      <c r="F29" s="26">
        <v>17.52</v>
      </c>
      <c r="G29" s="25">
        <v>1</v>
      </c>
      <c r="H29" s="25">
        <v>0</v>
      </c>
      <c r="I29" s="32">
        <v>20.2</v>
      </c>
      <c r="J29" s="25">
        <v>84.8</v>
      </c>
      <c r="K29" s="30">
        <v>389</v>
      </c>
      <c r="M29" s="17" t="s">
        <v>41</v>
      </c>
      <c r="N29" s="18" t="s">
        <v>39</v>
      </c>
      <c r="O29" s="85" t="s">
        <v>40</v>
      </c>
      <c r="P29" s="85"/>
      <c r="Q29" s="34">
        <v>2.33</v>
      </c>
      <c r="R29" s="25">
        <v>1</v>
      </c>
      <c r="S29" s="25">
        <v>0</v>
      </c>
      <c r="T29" s="32">
        <v>20.2</v>
      </c>
      <c r="U29" s="25">
        <v>84.8</v>
      </c>
      <c r="V29" s="30">
        <v>389</v>
      </c>
      <c r="X29" s="2"/>
      <c r="Y29" s="2"/>
      <c r="Z29" s="2"/>
      <c r="AA29" s="2"/>
      <c r="AB29" s="3"/>
      <c r="AC29" s="3"/>
      <c r="AD29" s="3"/>
      <c r="AE29" s="2"/>
      <c r="AF29" s="2"/>
      <c r="AG29" s="2"/>
    </row>
    <row r="30" spans="1:33" x14ac:dyDescent="0.25">
      <c r="B30" s="17" t="s">
        <v>24</v>
      </c>
      <c r="C30" s="18">
        <v>30</v>
      </c>
      <c r="D30" s="34">
        <v>30</v>
      </c>
      <c r="E30" s="34"/>
      <c r="F30" s="26">
        <v>1.7</v>
      </c>
      <c r="G30" s="23">
        <v>2.37</v>
      </c>
      <c r="H30" s="23">
        <v>0.3</v>
      </c>
      <c r="I30" s="22">
        <v>14.49</v>
      </c>
      <c r="J30" s="23">
        <v>70.14</v>
      </c>
      <c r="K30" s="30" t="s">
        <v>25</v>
      </c>
      <c r="M30" s="17" t="s">
        <v>24</v>
      </c>
      <c r="N30" s="18">
        <v>30</v>
      </c>
      <c r="O30" s="34">
        <v>30</v>
      </c>
      <c r="P30" s="34"/>
      <c r="Q30" s="26">
        <v>1.7</v>
      </c>
      <c r="R30" s="23">
        <v>2.37</v>
      </c>
      <c r="S30" s="23">
        <v>0.3</v>
      </c>
      <c r="T30" s="22">
        <v>14.49</v>
      </c>
      <c r="U30" s="23">
        <v>70.14</v>
      </c>
      <c r="V30" s="30" t="s">
        <v>25</v>
      </c>
      <c r="X30" s="2"/>
      <c r="Y30" s="2"/>
      <c r="Z30" s="2"/>
      <c r="AA30" s="2"/>
      <c r="AB30" s="3"/>
      <c r="AC30" s="3"/>
      <c r="AD30" s="3"/>
      <c r="AE30" s="2"/>
      <c r="AF30" s="2"/>
      <c r="AG30" s="2"/>
    </row>
    <row r="31" spans="1:33" x14ac:dyDescent="0.25">
      <c r="B31" s="17" t="s">
        <v>26</v>
      </c>
      <c r="C31" s="18">
        <v>30</v>
      </c>
      <c r="D31" s="34">
        <v>30</v>
      </c>
      <c r="E31" s="34"/>
      <c r="F31" s="34">
        <v>1.74</v>
      </c>
      <c r="G31" s="23">
        <v>1.98</v>
      </c>
      <c r="H31" s="23">
        <v>0.36</v>
      </c>
      <c r="I31" s="22">
        <v>10.02</v>
      </c>
      <c r="J31" s="23">
        <v>51.99</v>
      </c>
      <c r="K31" s="30" t="s">
        <v>25</v>
      </c>
      <c r="M31" s="17" t="s">
        <v>26</v>
      </c>
      <c r="N31" s="18">
        <v>30</v>
      </c>
      <c r="O31" s="34">
        <v>30</v>
      </c>
      <c r="P31" s="34"/>
      <c r="Q31" s="34"/>
      <c r="R31" s="23">
        <v>1.98</v>
      </c>
      <c r="S31" s="23">
        <v>0.36</v>
      </c>
      <c r="T31" s="22">
        <v>10.02</v>
      </c>
      <c r="U31" s="23">
        <v>51.99</v>
      </c>
      <c r="V31" s="30" t="s">
        <v>25</v>
      </c>
      <c r="X31" s="2"/>
      <c r="Y31" s="2"/>
      <c r="Z31" s="2"/>
      <c r="AA31" s="2"/>
      <c r="AB31" s="3"/>
      <c r="AC31" s="3"/>
      <c r="AD31" s="3"/>
      <c r="AE31" s="2"/>
      <c r="AF31" s="2"/>
      <c r="AG31" s="2"/>
    </row>
    <row r="32" spans="1:33" ht="6.75" customHeight="1" x14ac:dyDescent="0.25">
      <c r="B32" s="86"/>
      <c r="C32" s="87"/>
      <c r="D32" s="88"/>
      <c r="E32" s="88"/>
      <c r="F32" s="26"/>
      <c r="G32" s="26"/>
      <c r="H32" s="89"/>
      <c r="I32" s="89"/>
      <c r="J32" s="90"/>
      <c r="K32" s="89"/>
      <c r="M32" s="86"/>
      <c r="N32" s="87"/>
      <c r="O32" s="88"/>
      <c r="P32" s="88"/>
      <c r="Q32" s="26"/>
      <c r="R32" s="26"/>
      <c r="S32" s="89"/>
      <c r="T32" s="89"/>
      <c r="U32" s="90"/>
      <c r="V32" s="89"/>
      <c r="X32" s="2"/>
      <c r="Y32" s="2"/>
      <c r="Z32" s="2"/>
      <c r="AA32" s="2"/>
      <c r="AB32" s="3"/>
      <c r="AC32" s="3"/>
      <c r="AD32" s="3"/>
      <c r="AE32" s="2"/>
      <c r="AF32" s="2"/>
      <c r="AG32" s="2"/>
    </row>
    <row r="33" spans="1:33" ht="18" customHeight="1" x14ac:dyDescent="0.25">
      <c r="B33" s="91" t="s">
        <v>42</v>
      </c>
      <c r="C33" s="92"/>
      <c r="D33" s="93"/>
      <c r="E33" s="94"/>
      <c r="F33" s="95">
        <f t="shared" ref="F33:J33" si="1">SUM(F26:F32)</f>
        <v>78</v>
      </c>
      <c r="G33" s="95">
        <f t="shared" si="1"/>
        <v>23.910000000000004</v>
      </c>
      <c r="H33" s="95">
        <f t="shared" si="1"/>
        <v>27.76</v>
      </c>
      <c r="I33" s="96">
        <f t="shared" si="1"/>
        <v>82.94</v>
      </c>
      <c r="J33" s="95">
        <f t="shared" si="1"/>
        <v>649.87</v>
      </c>
      <c r="K33" s="78"/>
      <c r="M33" s="91" t="s">
        <v>42</v>
      </c>
      <c r="N33" s="92"/>
      <c r="O33" s="93"/>
      <c r="P33" s="94"/>
      <c r="Q33" s="95">
        <f>SUM(Q26:Q32)</f>
        <v>59</v>
      </c>
      <c r="R33" s="95">
        <f>SUM(R26:R32)</f>
        <v>23.910000000000004</v>
      </c>
      <c r="S33" s="95">
        <f>SUM(S26:S32)</f>
        <v>27.76</v>
      </c>
      <c r="T33" s="96">
        <f>SUM(T26:T32)</f>
        <v>82.94</v>
      </c>
      <c r="U33" s="95">
        <f>SUM(U26:U32)</f>
        <v>649.87</v>
      </c>
      <c r="V33" s="78"/>
      <c r="X33" s="2"/>
      <c r="Y33" s="2"/>
      <c r="Z33" s="2"/>
      <c r="AA33" s="2"/>
      <c r="AB33" s="3"/>
      <c r="AC33" s="3"/>
      <c r="AD33" s="3"/>
      <c r="AE33" s="2"/>
      <c r="AF33" s="2"/>
      <c r="AG33" s="2"/>
    </row>
    <row r="34" spans="1:33" ht="15.75" customHeight="1" x14ac:dyDescent="0.25">
      <c r="B34" s="97"/>
      <c r="C34" s="98"/>
      <c r="D34" s="65"/>
      <c r="E34" s="99"/>
      <c r="F34" s="100"/>
      <c r="G34" s="101"/>
      <c r="H34" s="101"/>
      <c r="I34" s="102"/>
      <c r="J34" s="101"/>
      <c r="K34" s="78"/>
      <c r="M34" s="103" t="s">
        <v>43</v>
      </c>
      <c r="N34" s="104"/>
      <c r="O34" s="105"/>
      <c r="P34" s="106"/>
      <c r="Q34" s="107">
        <f>Q33+Q15</f>
        <v>137</v>
      </c>
      <c r="R34" s="107">
        <f t="shared" ref="R34:U34" si="2">R33+R15</f>
        <v>45.080000000000005</v>
      </c>
      <c r="S34" s="107">
        <f t="shared" si="2"/>
        <v>48.690000000000005</v>
      </c>
      <c r="T34" s="108">
        <f t="shared" si="2"/>
        <v>162.57</v>
      </c>
      <c r="U34" s="107">
        <f t="shared" si="2"/>
        <v>1245.94</v>
      </c>
      <c r="V34" s="109"/>
      <c r="X34" s="2"/>
      <c r="Y34" s="2"/>
      <c r="Z34" s="2"/>
      <c r="AA34" s="2"/>
      <c r="AB34" s="3"/>
      <c r="AC34" s="3"/>
      <c r="AD34" s="3"/>
      <c r="AE34" s="2"/>
      <c r="AF34" s="2"/>
      <c r="AG34" s="2"/>
    </row>
    <row r="35" spans="1:33" ht="22.5" customHeight="1" x14ac:dyDescent="0.25">
      <c r="A35" s="16"/>
      <c r="B35" s="17"/>
      <c r="C35" s="92"/>
      <c r="D35" s="65"/>
      <c r="E35" s="99"/>
      <c r="F35" s="110"/>
      <c r="G35" s="110"/>
      <c r="H35" s="110"/>
      <c r="I35" s="111"/>
      <c r="J35" s="110"/>
      <c r="K35" s="69"/>
      <c r="M35" s="58" t="s">
        <v>44</v>
      </c>
      <c r="N35" s="112"/>
      <c r="O35" s="100"/>
      <c r="P35" s="100"/>
      <c r="Q35" s="113"/>
      <c r="R35" s="114"/>
      <c r="S35" s="114"/>
      <c r="T35" s="115"/>
      <c r="U35" s="114"/>
      <c r="V35" s="51"/>
      <c r="X35" s="2"/>
      <c r="Y35" s="2"/>
      <c r="Z35" s="2"/>
      <c r="AA35" s="2"/>
      <c r="AB35" s="3"/>
      <c r="AC35" s="3"/>
      <c r="AD35" s="3"/>
      <c r="AE35" s="2"/>
      <c r="AF35" s="2"/>
      <c r="AG35" s="2"/>
    </row>
    <row r="36" spans="1:33" ht="22.5" customHeight="1" x14ac:dyDescent="0.25">
      <c r="B36" s="58" t="s">
        <v>45</v>
      </c>
      <c r="C36" s="116"/>
      <c r="D36" s="117"/>
      <c r="E36" s="66"/>
      <c r="F36" s="34"/>
      <c r="G36" s="34"/>
      <c r="H36" s="34"/>
      <c r="I36" s="50"/>
      <c r="J36" s="34"/>
      <c r="K36" s="78"/>
      <c r="M36" s="17" t="s">
        <v>35</v>
      </c>
      <c r="N36" s="18">
        <v>60</v>
      </c>
      <c r="O36" s="19">
        <v>60</v>
      </c>
      <c r="P36" s="19"/>
      <c r="Q36" s="19">
        <v>8.35</v>
      </c>
      <c r="R36" s="23">
        <v>1.1000000000000001</v>
      </c>
      <c r="S36" s="23">
        <v>0.2</v>
      </c>
      <c r="T36" s="22">
        <v>3.8</v>
      </c>
      <c r="U36" s="23">
        <v>22</v>
      </c>
      <c r="V36" s="30">
        <v>71</v>
      </c>
      <c r="X36" s="2"/>
      <c r="Y36" s="2"/>
      <c r="Z36" s="2"/>
      <c r="AA36" s="2"/>
      <c r="AB36" s="3"/>
      <c r="AC36" s="3"/>
      <c r="AD36" s="3"/>
      <c r="AE36" s="2"/>
      <c r="AF36" s="2"/>
      <c r="AG36" s="2"/>
    </row>
    <row r="37" spans="1:33" ht="26.25" customHeight="1" x14ac:dyDescent="0.25">
      <c r="B37" s="17" t="s">
        <v>46</v>
      </c>
      <c r="C37" s="19" t="s">
        <v>47</v>
      </c>
      <c r="D37" s="34" t="s">
        <v>21</v>
      </c>
      <c r="E37" s="34"/>
      <c r="F37" s="19">
        <v>12.63</v>
      </c>
      <c r="G37" s="19">
        <v>3.39</v>
      </c>
      <c r="H37" s="19">
        <v>6.98</v>
      </c>
      <c r="I37" s="72">
        <v>21.07</v>
      </c>
      <c r="J37" s="19">
        <v>160.5</v>
      </c>
      <c r="K37" s="30">
        <v>182</v>
      </c>
      <c r="M37" s="17" t="s">
        <v>36</v>
      </c>
      <c r="N37" s="18">
        <v>200</v>
      </c>
      <c r="O37" s="31">
        <v>200</v>
      </c>
      <c r="P37" s="31"/>
      <c r="Q37" s="84">
        <v>8</v>
      </c>
      <c r="R37" s="23">
        <v>2.56</v>
      </c>
      <c r="S37" s="23">
        <v>5.53</v>
      </c>
      <c r="T37" s="22">
        <v>11.61</v>
      </c>
      <c r="U37" s="23">
        <v>115.75</v>
      </c>
      <c r="V37" s="30">
        <v>113</v>
      </c>
      <c r="X37" s="2"/>
      <c r="Y37" s="2"/>
      <c r="Z37" s="2"/>
      <c r="AA37" s="2"/>
      <c r="AB37" s="3"/>
      <c r="AC37" s="3"/>
      <c r="AD37" s="3"/>
      <c r="AE37" s="2"/>
      <c r="AF37" s="2"/>
      <c r="AG37" s="2"/>
    </row>
    <row r="38" spans="1:33" ht="12" customHeight="1" x14ac:dyDescent="0.25">
      <c r="B38" s="118" t="s">
        <v>48</v>
      </c>
      <c r="C38" s="85" t="s">
        <v>49</v>
      </c>
      <c r="D38" s="85" t="s">
        <v>50</v>
      </c>
      <c r="E38" s="85"/>
      <c r="F38" s="34">
        <v>23.76</v>
      </c>
      <c r="G38" s="25">
        <v>3.47</v>
      </c>
      <c r="H38" s="25">
        <v>2.88</v>
      </c>
      <c r="I38" s="32">
        <v>7.99</v>
      </c>
      <c r="J38" s="25">
        <v>73.989999999999995</v>
      </c>
      <c r="K38" s="30" t="s">
        <v>25</v>
      </c>
      <c r="M38" s="17" t="s">
        <v>37</v>
      </c>
      <c r="N38" s="18">
        <v>200</v>
      </c>
      <c r="O38" s="31">
        <v>200</v>
      </c>
      <c r="P38" s="31"/>
      <c r="Q38" s="84">
        <v>42.83</v>
      </c>
      <c r="R38" s="23">
        <v>16.510000000000002</v>
      </c>
      <c r="S38" s="23">
        <v>22.67</v>
      </c>
      <c r="T38" s="22">
        <v>28.94</v>
      </c>
      <c r="U38" s="23">
        <v>337.14</v>
      </c>
      <c r="V38" s="30">
        <v>259</v>
      </c>
      <c r="X38" s="2"/>
      <c r="Y38" s="2"/>
      <c r="Z38" s="2"/>
      <c r="AA38" s="2"/>
      <c r="AB38" s="3"/>
      <c r="AC38" s="3"/>
      <c r="AD38" s="3"/>
      <c r="AE38" s="2"/>
      <c r="AF38" s="2"/>
      <c r="AG38" s="2"/>
    </row>
    <row r="39" spans="1:33" x14ac:dyDescent="0.25">
      <c r="B39" s="17" t="s">
        <v>24</v>
      </c>
      <c r="C39" s="18">
        <v>30</v>
      </c>
      <c r="D39" s="34">
        <v>30</v>
      </c>
      <c r="E39" s="34"/>
      <c r="F39" s="26">
        <v>1.7</v>
      </c>
      <c r="G39" s="19">
        <v>2.37</v>
      </c>
      <c r="H39" s="19">
        <v>0.3</v>
      </c>
      <c r="I39" s="72">
        <v>14.49</v>
      </c>
      <c r="J39" s="19">
        <v>70.14</v>
      </c>
      <c r="K39" s="30" t="s">
        <v>25</v>
      </c>
      <c r="L39" s="82"/>
      <c r="M39" s="17" t="s">
        <v>41</v>
      </c>
      <c r="N39" s="18" t="s">
        <v>39</v>
      </c>
      <c r="O39" s="85" t="s">
        <v>40</v>
      </c>
      <c r="P39" s="85"/>
      <c r="Q39" s="34">
        <v>2.33</v>
      </c>
      <c r="R39" s="25">
        <v>1</v>
      </c>
      <c r="S39" s="25">
        <v>0</v>
      </c>
      <c r="T39" s="32">
        <v>20.2</v>
      </c>
      <c r="U39" s="25">
        <v>84.8</v>
      </c>
      <c r="V39" s="30">
        <v>389</v>
      </c>
      <c r="X39" s="2"/>
      <c r="Y39" s="2"/>
      <c r="Z39" s="2"/>
      <c r="AA39" s="2"/>
      <c r="AB39" s="3"/>
      <c r="AC39" s="3"/>
      <c r="AD39" s="3"/>
      <c r="AE39" s="2"/>
      <c r="AF39" s="2"/>
      <c r="AG39" s="2"/>
    </row>
    <row r="40" spans="1:33" ht="12.75" customHeight="1" x14ac:dyDescent="0.25">
      <c r="B40" s="71" t="s">
        <v>51</v>
      </c>
      <c r="C40" s="19"/>
      <c r="D40" s="34">
        <v>150</v>
      </c>
      <c r="E40" s="34"/>
      <c r="F40" s="20">
        <v>22.5</v>
      </c>
      <c r="G40" s="119"/>
      <c r="H40" s="119"/>
      <c r="I40" s="120"/>
      <c r="J40" s="119"/>
      <c r="K40" s="51"/>
      <c r="L40" s="14"/>
      <c r="M40" s="17" t="s">
        <v>24</v>
      </c>
      <c r="N40" s="18">
        <v>30</v>
      </c>
      <c r="O40" s="34">
        <v>40</v>
      </c>
      <c r="P40" s="34"/>
      <c r="Q40" s="26">
        <v>1.75</v>
      </c>
      <c r="R40" s="23">
        <v>2.76</v>
      </c>
      <c r="S40" s="23">
        <v>0.35</v>
      </c>
      <c r="T40" s="22">
        <v>16.899999999999999</v>
      </c>
      <c r="U40" s="23">
        <v>81.83</v>
      </c>
      <c r="V40" s="30" t="s">
        <v>25</v>
      </c>
      <c r="X40" s="2"/>
      <c r="Y40" s="2"/>
      <c r="Z40" s="2"/>
      <c r="AA40" s="2"/>
      <c r="AB40" s="3"/>
      <c r="AC40" s="3"/>
      <c r="AD40" s="3"/>
      <c r="AE40" s="2"/>
      <c r="AF40" s="2"/>
      <c r="AG40" s="2"/>
    </row>
    <row r="41" spans="1:33" x14ac:dyDescent="0.25">
      <c r="B41" s="121" t="s">
        <v>28</v>
      </c>
      <c r="C41" s="92"/>
      <c r="D41" s="122"/>
      <c r="E41" s="123"/>
      <c r="F41" s="113">
        <f>SUM(F37:F40)</f>
        <v>60.59</v>
      </c>
      <c r="G41" s="113">
        <f>SUM(G37:G40)</f>
        <v>9.23</v>
      </c>
      <c r="H41" s="113">
        <f>SUM(H37:H40)</f>
        <v>10.16</v>
      </c>
      <c r="I41" s="124">
        <f>SUM(I37:I40)</f>
        <v>43.550000000000004</v>
      </c>
      <c r="J41" s="113">
        <f>SUM(J37:J40)</f>
        <v>304.63</v>
      </c>
      <c r="K41" s="125"/>
      <c r="L41" s="14"/>
      <c r="M41" s="17" t="s">
        <v>26</v>
      </c>
      <c r="N41" s="18">
        <v>30</v>
      </c>
      <c r="O41" s="34">
        <v>30</v>
      </c>
      <c r="P41" s="34"/>
      <c r="Q41" s="34">
        <v>1.74</v>
      </c>
      <c r="R41" s="23">
        <v>2.77</v>
      </c>
      <c r="S41" s="23">
        <v>0.5</v>
      </c>
      <c r="T41" s="22">
        <v>14.02</v>
      </c>
      <c r="U41" s="23">
        <v>72.78</v>
      </c>
      <c r="V41" s="30" t="s">
        <v>25</v>
      </c>
      <c r="X41" s="2"/>
      <c r="Y41" s="2"/>
      <c r="Z41" s="2"/>
      <c r="AA41" s="2"/>
      <c r="AB41" s="3"/>
      <c r="AC41" s="3"/>
      <c r="AD41" s="3"/>
      <c r="AE41" s="2"/>
      <c r="AF41" s="2"/>
      <c r="AG41" s="2"/>
    </row>
    <row r="42" spans="1:33" ht="5.25" customHeight="1" thickBot="1" x14ac:dyDescent="0.3">
      <c r="B42" s="126" t="s">
        <v>43</v>
      </c>
      <c r="C42" s="127"/>
      <c r="D42" s="128"/>
      <c r="E42" s="129"/>
      <c r="F42" s="130">
        <f>F41+F33</f>
        <v>138.59</v>
      </c>
      <c r="G42" s="130">
        <f t="shared" ref="G42:I42" si="3">G41+G33+G14</f>
        <v>54.31</v>
      </c>
      <c r="H42" s="130">
        <f t="shared" si="3"/>
        <v>58.850000000000009</v>
      </c>
      <c r="I42" s="130">
        <f t="shared" si="3"/>
        <v>206.12</v>
      </c>
      <c r="J42" s="130">
        <f>J41+J33+J14</f>
        <v>1550.57</v>
      </c>
      <c r="K42" s="131"/>
      <c r="L42" s="14"/>
      <c r="M42" s="86"/>
      <c r="N42" s="87"/>
      <c r="O42" s="88"/>
      <c r="P42" s="88"/>
      <c r="Q42" s="26"/>
      <c r="R42" s="26"/>
      <c r="S42" s="89"/>
      <c r="T42" s="89"/>
      <c r="U42" s="90"/>
      <c r="V42" s="89"/>
      <c r="X42" s="2"/>
      <c r="Y42" s="2"/>
      <c r="Z42" s="2"/>
      <c r="AA42" s="2"/>
      <c r="AB42" s="3"/>
      <c r="AC42" s="3"/>
      <c r="AD42" s="3"/>
      <c r="AE42" s="2"/>
      <c r="AF42" s="2"/>
      <c r="AG42" s="2"/>
    </row>
    <row r="43" spans="1:33" x14ac:dyDescent="0.25">
      <c r="C43" s="35"/>
      <c r="D43" s="132"/>
      <c r="E43" s="133"/>
      <c r="F43" s="133"/>
      <c r="G43" s="133"/>
      <c r="H43" s="133"/>
      <c r="I43" s="133"/>
      <c r="J43" s="133"/>
      <c r="K43" s="48"/>
      <c r="L43" s="14"/>
      <c r="M43" s="91" t="s">
        <v>42</v>
      </c>
      <c r="N43" s="92"/>
      <c r="O43" s="93"/>
      <c r="P43" s="94"/>
      <c r="Q43" s="95">
        <f>SUM(Q36:Q42)</f>
        <v>65</v>
      </c>
      <c r="R43" s="95">
        <f>SUM(R36:R42)</f>
        <v>26.7</v>
      </c>
      <c r="S43" s="95">
        <f>SUM(S36:S42)</f>
        <v>29.250000000000004</v>
      </c>
      <c r="T43" s="96">
        <f>SUM(T36:T42)</f>
        <v>95.469999999999985</v>
      </c>
      <c r="U43" s="95">
        <f>SUM(U36:U42)</f>
        <v>714.3</v>
      </c>
      <c r="V43" s="78"/>
      <c r="W43" s="2"/>
      <c r="X43" s="2"/>
      <c r="Y43" s="2"/>
      <c r="Z43" s="2"/>
      <c r="AA43" s="2"/>
      <c r="AB43" s="3"/>
      <c r="AC43" s="3"/>
      <c r="AD43" s="3"/>
      <c r="AE43" s="2"/>
      <c r="AF43" s="2"/>
      <c r="AG43" s="2"/>
    </row>
    <row r="44" spans="1:33" ht="13.5" customHeight="1" thickBot="1" x14ac:dyDescent="0.3">
      <c r="B44" t="s">
        <v>52</v>
      </c>
      <c r="C44" s="112"/>
      <c r="D44" s="134"/>
      <c r="E44" s="134"/>
      <c r="F44" s="134"/>
      <c r="G44" s="135"/>
      <c r="H44" s="135"/>
      <c r="I44" s="135"/>
      <c r="J44" s="135"/>
      <c r="K44" s="48"/>
      <c r="L44" s="14"/>
      <c r="M44" s="126" t="s">
        <v>43</v>
      </c>
      <c r="N44" s="127"/>
      <c r="O44" s="128"/>
      <c r="P44" s="129"/>
      <c r="Q44" s="130">
        <f>Q43+Q24</f>
        <v>156</v>
      </c>
      <c r="R44" s="130">
        <f t="shared" ref="R44:U44" si="4">R43+R24</f>
        <v>53.319999999999993</v>
      </c>
      <c r="S44" s="130">
        <f t="shared" si="4"/>
        <v>55.240000000000009</v>
      </c>
      <c r="T44" s="130">
        <f t="shared" si="4"/>
        <v>191.70999999999998</v>
      </c>
      <c r="U44" s="130">
        <f t="shared" si="4"/>
        <v>1442.4499999999998</v>
      </c>
      <c r="V44" s="136"/>
      <c r="W44" s="2"/>
      <c r="X44" s="2"/>
      <c r="Y44" s="2"/>
      <c r="Z44" s="2"/>
      <c r="AA44" s="2"/>
      <c r="AB44" s="3"/>
      <c r="AC44" s="3"/>
      <c r="AD44" s="3"/>
      <c r="AE44" s="2"/>
      <c r="AF44" s="2"/>
      <c r="AG44" s="2"/>
    </row>
    <row r="45" spans="1:33" x14ac:dyDescent="0.25">
      <c r="C45" s="35"/>
      <c r="D45" s="137"/>
      <c r="E45" s="138"/>
      <c r="F45" s="138"/>
      <c r="G45" s="139"/>
      <c r="H45" s="139"/>
      <c r="I45" s="139"/>
      <c r="J45" s="139"/>
      <c r="K45" s="48"/>
      <c r="L45" s="14"/>
      <c r="M45" t="s">
        <v>52</v>
      </c>
      <c r="N45" s="35"/>
      <c r="O45" s="137"/>
      <c r="P45" s="138"/>
      <c r="Q45" s="138"/>
      <c r="R45" s="138"/>
      <c r="S45" s="139"/>
      <c r="T45" s="139"/>
      <c r="U45" s="139"/>
      <c r="V45" s="48"/>
      <c r="W45" s="2"/>
      <c r="X45" s="2"/>
      <c r="Y45" s="2"/>
      <c r="Z45" s="2"/>
      <c r="AA45" s="2"/>
      <c r="AB45" s="3"/>
      <c r="AC45" s="3"/>
      <c r="AD45" s="3"/>
      <c r="AE45" s="2"/>
      <c r="AF45" s="2"/>
      <c r="AG45" s="2"/>
    </row>
    <row r="46" spans="1:33" x14ac:dyDescent="0.25">
      <c r="B46" s="82"/>
      <c r="C46" s="2"/>
      <c r="D46" s="140"/>
      <c r="E46" s="141"/>
      <c r="F46" s="142"/>
      <c r="G46" s="138"/>
      <c r="H46" s="138"/>
      <c r="I46" s="138"/>
      <c r="J46" s="138"/>
      <c r="K46" s="48"/>
      <c r="L46" s="14"/>
      <c r="N46" s="2"/>
      <c r="O46" s="143"/>
      <c r="P46" s="138"/>
      <c r="Q46" s="138"/>
      <c r="R46" s="144"/>
      <c r="S46" s="138"/>
      <c r="T46" s="138"/>
      <c r="U46" s="138"/>
      <c r="V46" s="134"/>
      <c r="W46" s="134"/>
      <c r="X46" s="2"/>
      <c r="Y46" s="2"/>
      <c r="Z46" s="2"/>
      <c r="AA46" s="2"/>
      <c r="AB46" s="3"/>
      <c r="AC46" s="3"/>
      <c r="AD46" s="3"/>
      <c r="AE46" s="2"/>
      <c r="AF46" s="2"/>
      <c r="AG46" s="2"/>
    </row>
    <row r="47" spans="1:33" ht="15.75" customHeight="1" x14ac:dyDescent="0.25">
      <c r="B47" s="145"/>
      <c r="C47" s="3"/>
      <c r="D47" s="48"/>
      <c r="E47" s="146"/>
      <c r="F47" s="146"/>
      <c r="G47" s="146"/>
      <c r="H47" s="146"/>
      <c r="I47" s="146"/>
      <c r="J47" s="146"/>
      <c r="K47" s="48"/>
      <c r="L47" s="14"/>
      <c r="M47" s="145"/>
      <c r="N47" s="3"/>
      <c r="O47" s="48"/>
      <c r="P47" s="146"/>
      <c r="Q47" s="146"/>
      <c r="R47" s="146"/>
      <c r="S47" s="146"/>
      <c r="T47" s="146"/>
      <c r="U47" s="146"/>
      <c r="V47" s="48"/>
      <c r="W47" s="2"/>
      <c r="X47" s="2"/>
      <c r="Y47" s="2"/>
      <c r="Z47" s="2"/>
      <c r="AA47" s="2"/>
      <c r="AB47" s="3"/>
      <c r="AC47" s="3"/>
      <c r="AD47" s="3"/>
      <c r="AE47" s="2"/>
      <c r="AF47" s="2"/>
      <c r="AG47" s="2"/>
    </row>
    <row r="48" spans="1:33" x14ac:dyDescent="0.25">
      <c r="A48" s="2"/>
      <c r="B48" s="147"/>
      <c r="C48" s="35"/>
      <c r="D48" s="132"/>
      <c r="E48" s="138"/>
      <c r="F48" s="138"/>
      <c r="G48" s="148"/>
      <c r="H48" s="148"/>
      <c r="I48" s="149"/>
      <c r="J48" s="149"/>
      <c r="K48" s="2"/>
      <c r="M48" s="145"/>
      <c r="N48" s="3"/>
      <c r="O48" s="48"/>
      <c r="P48" s="146"/>
      <c r="Q48" s="146"/>
      <c r="R48" s="146"/>
      <c r="S48" s="146"/>
      <c r="T48" s="146"/>
      <c r="U48" s="146"/>
      <c r="V48" s="48"/>
      <c r="W48" s="2"/>
      <c r="X48" s="2"/>
      <c r="Y48" s="2"/>
      <c r="Z48" s="2"/>
      <c r="AA48" s="2"/>
      <c r="AB48" s="3"/>
      <c r="AC48" s="3"/>
      <c r="AD48" s="3"/>
      <c r="AE48" s="2"/>
      <c r="AF48" s="2"/>
      <c r="AG48" s="2"/>
    </row>
    <row r="49" spans="1:42" x14ac:dyDescent="0.25">
      <c r="C49" s="1"/>
      <c r="D49" s="2"/>
      <c r="E49" s="2"/>
      <c r="F49" s="3"/>
      <c r="G49" s="3"/>
      <c r="H49" s="3"/>
      <c r="I49" s="3"/>
      <c r="J49" s="3"/>
      <c r="K49" s="3"/>
      <c r="L49" s="150"/>
      <c r="Q49" s="1"/>
      <c r="R49" s="1"/>
      <c r="S49" s="1"/>
      <c r="T49" s="1"/>
      <c r="U49" s="1"/>
      <c r="V49" s="1"/>
      <c r="X49" s="2"/>
      <c r="Y49" s="2"/>
      <c r="Z49" s="2"/>
      <c r="AA49" s="2"/>
      <c r="AB49" s="3"/>
      <c r="AC49" s="3"/>
      <c r="AD49" s="3"/>
      <c r="AE49" s="2"/>
      <c r="AF49" s="2"/>
      <c r="AG49" s="2"/>
    </row>
    <row r="50" spans="1:42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3"/>
      <c r="AC50" s="3"/>
      <c r="AD50" s="3"/>
      <c r="AE50" s="2"/>
      <c r="AF50" s="2"/>
      <c r="AG50" s="2"/>
    </row>
    <row r="51" spans="1:42" ht="20.25" x14ac:dyDescent="0.3">
      <c r="A51" s="2"/>
      <c r="B51" s="2"/>
      <c r="C51" s="2"/>
      <c r="D51" s="151"/>
      <c r="E51" s="151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3"/>
      <c r="AC51" s="3"/>
      <c r="AD51" s="3"/>
      <c r="AE51" s="2"/>
      <c r="AF51" s="2"/>
      <c r="AG51" s="2"/>
    </row>
    <row r="52" spans="1:42" ht="15.75" x14ac:dyDescent="0.25">
      <c r="B52" s="2"/>
      <c r="C52" s="152"/>
      <c r="D52" s="152"/>
      <c r="E52" s="152"/>
      <c r="F52" s="152"/>
      <c r="G52" s="153"/>
      <c r="H52" s="153"/>
      <c r="I52" s="154"/>
      <c r="J52" s="154"/>
      <c r="K52" s="154"/>
      <c r="M52" s="98"/>
      <c r="N52" s="35"/>
      <c r="O52" s="137"/>
      <c r="P52" s="138"/>
      <c r="Q52" s="138"/>
      <c r="R52" s="138"/>
      <c r="S52" s="139"/>
      <c r="T52" s="139"/>
      <c r="U52" s="139"/>
      <c r="V52" s="48"/>
      <c r="W52" s="2"/>
      <c r="X52" s="2"/>
      <c r="Y52" s="2"/>
      <c r="Z52" s="2"/>
      <c r="AA52" s="2"/>
      <c r="AB52" s="3"/>
      <c r="AC52" s="3"/>
      <c r="AD52" s="3"/>
      <c r="AE52" s="2"/>
      <c r="AF52" s="2"/>
      <c r="AG52" s="2"/>
    </row>
    <row r="53" spans="1:42" ht="15.75" x14ac:dyDescent="0.25">
      <c r="B53" s="2"/>
      <c r="C53" s="2"/>
      <c r="D53" s="155"/>
      <c r="E53" s="155"/>
      <c r="F53" s="155"/>
      <c r="G53" s="2"/>
      <c r="H53" s="2"/>
      <c r="I53" s="2"/>
      <c r="J53" s="2"/>
      <c r="K53" s="2"/>
      <c r="N53" s="4"/>
      <c r="O53" s="4"/>
      <c r="P53" s="4"/>
      <c r="Q53" s="4"/>
      <c r="R53" s="6"/>
      <c r="S53" s="6"/>
      <c r="T53" s="7"/>
      <c r="U53" s="7"/>
      <c r="V53" s="7"/>
      <c r="X53" s="2"/>
      <c r="Y53" s="2"/>
      <c r="Z53" s="2"/>
      <c r="AA53" s="2"/>
      <c r="AB53" s="3"/>
      <c r="AC53" s="3"/>
      <c r="AD53" s="3"/>
      <c r="AE53" s="2"/>
      <c r="AF53" s="2"/>
      <c r="AG53" s="2"/>
    </row>
    <row r="54" spans="1:42" ht="15.75" x14ac:dyDescent="0.25">
      <c r="B54" s="156"/>
      <c r="C54" s="157"/>
      <c r="D54" s="3"/>
      <c r="E54" s="3"/>
      <c r="F54" s="3"/>
      <c r="G54" s="3"/>
      <c r="H54" s="3"/>
      <c r="I54" s="158"/>
      <c r="J54" s="3"/>
      <c r="K54" s="3"/>
      <c r="M54" s="2"/>
      <c r="N54" s="2"/>
      <c r="O54" s="155"/>
      <c r="P54" s="159"/>
      <c r="Q54" s="159"/>
      <c r="R54" s="2"/>
      <c r="S54" s="2"/>
      <c r="T54" s="2"/>
      <c r="U54" s="2"/>
      <c r="V54" s="2"/>
      <c r="X54" s="2"/>
      <c r="Y54" s="2"/>
      <c r="Z54" s="2"/>
      <c r="AA54" s="2"/>
      <c r="AB54" s="3"/>
      <c r="AC54" s="3"/>
      <c r="AD54" s="3"/>
      <c r="AE54" s="2"/>
      <c r="AF54" s="2"/>
      <c r="AG54" s="2"/>
    </row>
    <row r="55" spans="1:42" ht="15.75" x14ac:dyDescent="0.25">
      <c r="B55" s="158"/>
      <c r="C55" s="3"/>
      <c r="D55" s="160"/>
      <c r="E55" s="48"/>
      <c r="F55" s="142"/>
      <c r="G55" s="48"/>
      <c r="H55" s="48"/>
      <c r="I55" s="48"/>
      <c r="J55" s="48"/>
      <c r="K55" s="48"/>
      <c r="M55" s="156"/>
      <c r="N55" s="157"/>
      <c r="O55" s="3"/>
      <c r="P55" s="3"/>
      <c r="Q55" s="3"/>
      <c r="R55" s="3"/>
      <c r="S55" s="3"/>
      <c r="T55" s="158"/>
      <c r="U55" s="3"/>
      <c r="V55" s="3"/>
      <c r="X55" s="2"/>
      <c r="Y55" s="2"/>
      <c r="Z55" s="2"/>
      <c r="AA55" s="2"/>
      <c r="AB55" s="3"/>
      <c r="AC55" s="3"/>
      <c r="AD55" s="3"/>
      <c r="AE55" s="2"/>
      <c r="AF55" s="2"/>
      <c r="AG55" s="2"/>
    </row>
    <row r="56" spans="1:42" x14ac:dyDescent="0.25">
      <c r="B56" s="161"/>
      <c r="C56" s="162"/>
      <c r="D56" s="134"/>
      <c r="E56" s="163"/>
      <c r="F56" s="163"/>
      <c r="G56" s="164"/>
      <c r="H56" s="165"/>
      <c r="I56" s="165"/>
      <c r="J56" s="165"/>
      <c r="K56" s="134"/>
      <c r="M56" s="158"/>
      <c r="N56" s="3"/>
      <c r="O56" s="160"/>
      <c r="P56" s="48"/>
      <c r="Q56" s="142"/>
      <c r="R56" s="48"/>
      <c r="S56" s="48"/>
      <c r="T56" s="48"/>
      <c r="U56" s="48"/>
      <c r="V56" s="48"/>
      <c r="X56" s="2"/>
      <c r="Y56" s="2"/>
      <c r="Z56" s="2"/>
      <c r="AA56" s="2"/>
      <c r="AB56" s="3"/>
      <c r="AC56" s="3"/>
      <c r="AD56" s="3"/>
      <c r="AE56" s="2"/>
      <c r="AF56" s="2"/>
      <c r="AG56" s="2"/>
    </row>
    <row r="57" spans="1:42" x14ac:dyDescent="0.25">
      <c r="B57" s="161"/>
      <c r="C57" s="162"/>
      <c r="D57" s="134"/>
      <c r="E57" s="134"/>
      <c r="F57" s="134"/>
      <c r="G57" s="139"/>
      <c r="H57" s="139"/>
      <c r="I57" s="139"/>
      <c r="J57" s="139"/>
      <c r="K57" s="166"/>
      <c r="M57" s="161"/>
      <c r="N57" s="162"/>
      <c r="O57" s="134"/>
      <c r="P57" s="163"/>
      <c r="Q57" s="163"/>
      <c r="R57" s="164"/>
      <c r="S57" s="165"/>
      <c r="T57" s="165"/>
      <c r="U57" s="165"/>
      <c r="V57" s="134"/>
      <c r="X57" s="2"/>
      <c r="Y57" s="2"/>
      <c r="Z57" s="2"/>
      <c r="AA57" s="2"/>
      <c r="AB57" s="3"/>
      <c r="AC57" s="3"/>
      <c r="AD57" s="3"/>
      <c r="AE57" s="2"/>
      <c r="AF57" s="2"/>
      <c r="AG57" s="2"/>
    </row>
    <row r="58" spans="1:42" x14ac:dyDescent="0.25">
      <c r="B58" s="82"/>
      <c r="C58" s="35"/>
      <c r="D58" s="134"/>
      <c r="E58" s="144"/>
      <c r="F58" s="142"/>
      <c r="G58" s="166"/>
      <c r="H58" s="166"/>
      <c r="I58" s="166"/>
      <c r="J58" s="163"/>
      <c r="K58" s="48"/>
      <c r="M58" s="161"/>
      <c r="N58" s="162"/>
      <c r="O58" s="134"/>
      <c r="P58" s="134"/>
      <c r="Q58" s="134"/>
      <c r="R58" s="139"/>
      <c r="S58" s="139"/>
      <c r="T58" s="139"/>
      <c r="U58" s="139"/>
      <c r="V58" s="166"/>
      <c r="X58" s="2"/>
      <c r="Y58" s="2"/>
      <c r="Z58" s="2"/>
      <c r="AA58" s="2"/>
      <c r="AB58" s="3"/>
      <c r="AC58" s="3"/>
      <c r="AD58" s="3"/>
      <c r="AE58" s="2"/>
      <c r="AF58" s="2"/>
      <c r="AG58" s="2"/>
    </row>
    <row r="59" spans="1:42" x14ac:dyDescent="0.25">
      <c r="B59" s="167"/>
      <c r="C59" s="162"/>
      <c r="D59" s="143"/>
      <c r="E59" s="138"/>
      <c r="F59" s="138"/>
      <c r="G59" s="134"/>
      <c r="H59" s="134"/>
      <c r="I59" s="134"/>
      <c r="J59" s="138"/>
      <c r="K59" s="166"/>
      <c r="M59" s="82"/>
      <c r="N59" s="35"/>
      <c r="O59" s="134"/>
      <c r="P59" s="144"/>
      <c r="Q59" s="142"/>
      <c r="R59" s="166"/>
      <c r="S59" s="166"/>
      <c r="T59" s="166"/>
      <c r="U59" s="163"/>
      <c r="V59" s="48"/>
      <c r="X59" s="2"/>
      <c r="Y59" s="2"/>
      <c r="Z59" s="2"/>
      <c r="AA59" s="2"/>
      <c r="AB59" s="3"/>
      <c r="AC59" s="3"/>
      <c r="AD59" s="3"/>
      <c r="AE59" s="2"/>
      <c r="AF59" s="2"/>
      <c r="AG59" s="2"/>
    </row>
    <row r="60" spans="1:42" x14ac:dyDescent="0.25">
      <c r="B60" s="82"/>
      <c r="C60" s="35"/>
      <c r="D60" s="134"/>
      <c r="E60" s="142"/>
      <c r="F60" s="142"/>
      <c r="G60" s="166"/>
      <c r="H60" s="166"/>
      <c r="I60" s="166"/>
      <c r="J60" s="163"/>
      <c r="K60" s="48"/>
      <c r="M60" s="167"/>
      <c r="N60" s="162"/>
      <c r="O60" s="143"/>
      <c r="P60" s="138"/>
      <c r="Q60" s="138"/>
      <c r="R60" s="134"/>
      <c r="S60" s="134"/>
      <c r="T60" s="134"/>
      <c r="U60" s="138"/>
      <c r="V60" s="166"/>
      <c r="X60" s="2"/>
      <c r="Y60" s="2"/>
      <c r="Z60" s="2"/>
      <c r="AA60" s="2"/>
      <c r="AB60" s="3"/>
      <c r="AC60" s="3"/>
      <c r="AD60" s="3"/>
      <c r="AE60" s="2"/>
      <c r="AF60" s="2"/>
      <c r="AG60" s="2"/>
    </row>
    <row r="61" spans="1:42" x14ac:dyDescent="0.25">
      <c r="B61" s="158"/>
      <c r="C61" s="168"/>
      <c r="D61" s="3"/>
      <c r="E61" s="48"/>
      <c r="F61" s="169"/>
      <c r="G61" s="48"/>
      <c r="H61" s="48"/>
      <c r="I61" s="48"/>
      <c r="J61" s="48"/>
      <c r="K61" s="3"/>
      <c r="M61" s="82"/>
      <c r="N61" s="35"/>
      <c r="O61" s="134"/>
      <c r="P61" s="142"/>
      <c r="Q61" s="142"/>
      <c r="R61" s="166"/>
      <c r="S61" s="166"/>
      <c r="T61" s="166"/>
      <c r="U61" s="163"/>
      <c r="V61" s="48"/>
      <c r="X61" s="170"/>
      <c r="Y61" s="171"/>
      <c r="Z61" s="172"/>
      <c r="AA61" s="173"/>
      <c r="AB61" s="173"/>
      <c r="AC61" s="174"/>
      <c r="AD61" s="174"/>
      <c r="AE61" s="174"/>
      <c r="AF61" s="175"/>
      <c r="AG61" s="176"/>
      <c r="AH61" s="177"/>
      <c r="AI61" s="177"/>
      <c r="AJ61" s="177"/>
      <c r="AK61" s="177"/>
      <c r="AL61" s="177"/>
      <c r="AM61" s="177"/>
      <c r="AN61" s="177"/>
      <c r="AO61" s="177"/>
      <c r="AP61" s="177"/>
    </row>
    <row r="62" spans="1:42" x14ac:dyDescent="0.25">
      <c r="B62" s="167"/>
      <c r="C62" s="168"/>
      <c r="D62" s="168"/>
      <c r="E62" s="48"/>
      <c r="F62" s="169"/>
      <c r="G62" s="178"/>
      <c r="H62" s="178"/>
      <c r="I62" s="178"/>
      <c r="J62" s="178"/>
      <c r="K62" s="168"/>
      <c r="M62" s="158"/>
      <c r="N62" s="168"/>
      <c r="O62" s="3"/>
      <c r="P62" s="48"/>
      <c r="Q62" s="169"/>
      <c r="R62" s="48"/>
      <c r="S62" s="48"/>
      <c r="T62" s="48"/>
      <c r="U62" s="48"/>
      <c r="V62" s="3"/>
      <c r="X62" s="179"/>
      <c r="Y62" s="180"/>
      <c r="Z62" s="181"/>
      <c r="AA62" s="176"/>
      <c r="AB62" s="182"/>
      <c r="AC62" s="176"/>
      <c r="AD62" s="176"/>
      <c r="AE62" s="176"/>
      <c r="AF62" s="176"/>
      <c r="AG62" s="181"/>
      <c r="AH62" s="177"/>
      <c r="AI62" s="177"/>
      <c r="AJ62" s="177"/>
      <c r="AK62" s="177"/>
      <c r="AL62" s="177"/>
      <c r="AM62" s="177"/>
      <c r="AN62" s="177"/>
      <c r="AO62" s="177"/>
      <c r="AP62" s="177"/>
    </row>
    <row r="63" spans="1:42" x14ac:dyDescent="0.25">
      <c r="B63" s="145"/>
      <c r="C63" s="168"/>
      <c r="D63" s="168"/>
      <c r="E63" s="183"/>
      <c r="F63" s="183"/>
      <c r="G63" s="183"/>
      <c r="H63" s="183"/>
      <c r="I63" s="183"/>
      <c r="J63" s="183"/>
      <c r="K63" s="168"/>
      <c r="M63" s="167"/>
      <c r="N63" s="168"/>
      <c r="O63" s="168"/>
      <c r="P63" s="48"/>
      <c r="Q63" s="169"/>
      <c r="R63" s="178"/>
      <c r="S63" s="178"/>
      <c r="T63" s="178"/>
      <c r="U63" s="178"/>
      <c r="V63" s="168"/>
      <c r="X63" s="184"/>
      <c r="Y63" s="180"/>
      <c r="Z63" s="180"/>
      <c r="AA63" s="176"/>
      <c r="AB63" s="182"/>
      <c r="AC63" s="185"/>
      <c r="AD63" s="185"/>
      <c r="AE63" s="185"/>
      <c r="AF63" s="185"/>
      <c r="AG63" s="180"/>
      <c r="AH63" s="177"/>
      <c r="AI63" s="177"/>
      <c r="AJ63" s="177"/>
      <c r="AK63" s="177"/>
      <c r="AL63" s="177"/>
      <c r="AM63" s="177"/>
      <c r="AN63" s="177"/>
      <c r="AO63" s="177"/>
      <c r="AP63" s="177"/>
    </row>
    <row r="64" spans="1:42" x14ac:dyDescent="0.25">
      <c r="B64" s="156"/>
      <c r="C64" s="168"/>
      <c r="D64" s="48"/>
      <c r="E64" s="183"/>
      <c r="F64" s="183"/>
      <c r="G64" s="186"/>
      <c r="H64" s="186"/>
      <c r="I64" s="186"/>
      <c r="J64" s="186"/>
      <c r="K64" s="168"/>
      <c r="M64" s="145"/>
      <c r="N64" s="168"/>
      <c r="O64" s="168"/>
      <c r="P64" s="183"/>
      <c r="Q64" s="183"/>
      <c r="R64" s="183"/>
      <c r="S64" s="183"/>
      <c r="T64" s="183"/>
      <c r="U64" s="183"/>
      <c r="V64" s="168"/>
      <c r="X64" s="187"/>
      <c r="Y64" s="180"/>
      <c r="Z64" s="180"/>
      <c r="AA64" s="188"/>
      <c r="AB64" s="188"/>
      <c r="AC64" s="188"/>
      <c r="AD64" s="188"/>
      <c r="AE64" s="188"/>
      <c r="AF64" s="188"/>
      <c r="AG64" s="180"/>
      <c r="AH64" s="177"/>
      <c r="AI64" s="177"/>
      <c r="AJ64" s="177"/>
      <c r="AK64" s="177"/>
      <c r="AL64" s="177"/>
      <c r="AM64" s="177"/>
      <c r="AN64" s="177"/>
      <c r="AO64" s="177"/>
      <c r="AP64" s="177"/>
    </row>
    <row r="65" spans="2:42" x14ac:dyDescent="0.25">
      <c r="B65" s="167"/>
      <c r="C65" s="35"/>
      <c r="D65" s="134"/>
      <c r="E65" s="143"/>
      <c r="F65" s="134"/>
      <c r="G65" s="138"/>
      <c r="H65" s="138"/>
      <c r="I65" s="138"/>
      <c r="J65" s="138"/>
      <c r="K65" s="35"/>
      <c r="M65" s="156"/>
      <c r="N65" s="168"/>
      <c r="O65" s="48"/>
      <c r="P65" s="183"/>
      <c r="Q65" s="183"/>
      <c r="R65" s="186"/>
      <c r="S65" s="186"/>
      <c r="T65" s="186"/>
      <c r="U65" s="186"/>
      <c r="V65" s="168"/>
      <c r="X65" s="189"/>
      <c r="Y65" s="180"/>
      <c r="Z65" s="176"/>
      <c r="AA65" s="188"/>
      <c r="AB65" s="188"/>
      <c r="AC65" s="190"/>
      <c r="AD65" s="190"/>
      <c r="AE65" s="190"/>
      <c r="AF65" s="190"/>
      <c r="AG65" s="180"/>
      <c r="AH65" s="177"/>
      <c r="AI65" s="177"/>
      <c r="AJ65" s="177"/>
      <c r="AK65" s="177"/>
      <c r="AL65" s="177"/>
      <c r="AM65" s="177"/>
      <c r="AN65" s="177"/>
      <c r="AO65" s="177"/>
      <c r="AP65" s="177"/>
    </row>
    <row r="66" spans="2:42" x14ac:dyDescent="0.25">
      <c r="B66" s="158"/>
      <c r="C66" s="3"/>
      <c r="D66" s="160"/>
      <c r="E66" s="48"/>
      <c r="F66" s="142"/>
      <c r="G66" s="48"/>
      <c r="H66" s="48"/>
      <c r="I66" s="48"/>
      <c r="J66" s="48"/>
      <c r="K66" s="48"/>
      <c r="M66" s="167"/>
      <c r="N66" s="35"/>
      <c r="O66" s="134"/>
      <c r="P66" s="143"/>
      <c r="Q66" s="134"/>
      <c r="R66" s="138"/>
      <c r="S66" s="138"/>
      <c r="T66" s="138"/>
      <c r="U66" s="138"/>
      <c r="V66" s="35"/>
      <c r="X66" s="184"/>
      <c r="Y66" s="171"/>
      <c r="Z66" s="172"/>
      <c r="AA66" s="191"/>
      <c r="AB66" s="172"/>
      <c r="AC66" s="192"/>
      <c r="AD66" s="192"/>
      <c r="AE66" s="192"/>
      <c r="AF66" s="192"/>
      <c r="AG66" s="171"/>
      <c r="AH66" s="177"/>
      <c r="AI66" s="177"/>
      <c r="AJ66" s="177"/>
      <c r="AK66" s="177"/>
      <c r="AL66" s="177"/>
      <c r="AM66" s="177"/>
      <c r="AN66" s="177"/>
      <c r="AO66" s="177"/>
      <c r="AP66" s="177"/>
    </row>
    <row r="67" spans="2:42" x14ac:dyDescent="0.25">
      <c r="B67" s="161"/>
      <c r="C67" s="162"/>
      <c r="D67" s="134"/>
      <c r="E67" s="163"/>
      <c r="F67" s="163"/>
      <c r="G67" s="164"/>
      <c r="H67" s="165"/>
      <c r="I67" s="165"/>
      <c r="J67" s="165"/>
      <c r="K67" s="134"/>
      <c r="M67" s="158"/>
      <c r="N67" s="3"/>
      <c r="O67" s="160"/>
      <c r="P67" s="48"/>
      <c r="Q67" s="142"/>
      <c r="R67" s="48"/>
      <c r="S67" s="48"/>
      <c r="T67" s="48"/>
      <c r="U67" s="48"/>
      <c r="V67" s="48"/>
      <c r="X67" s="179"/>
      <c r="Y67" s="181"/>
      <c r="Z67" s="193"/>
      <c r="AA67" s="176"/>
      <c r="AB67" s="173"/>
      <c r="AC67" s="176"/>
      <c r="AD67" s="176"/>
      <c r="AE67" s="176"/>
      <c r="AF67" s="176"/>
      <c r="AG67" s="176"/>
      <c r="AH67" s="177"/>
      <c r="AI67" s="177"/>
      <c r="AJ67" s="177"/>
      <c r="AK67" s="177"/>
      <c r="AL67" s="177"/>
      <c r="AM67" s="177"/>
      <c r="AN67" s="177"/>
      <c r="AO67" s="177"/>
      <c r="AP67" s="177"/>
    </row>
    <row r="68" spans="2:42" x14ac:dyDescent="0.25">
      <c r="B68" s="161"/>
      <c r="C68" s="162"/>
      <c r="D68" s="134"/>
      <c r="E68" s="134"/>
      <c r="F68" s="134"/>
      <c r="G68" s="139"/>
      <c r="H68" s="139"/>
      <c r="I68" s="139"/>
      <c r="J68" s="139"/>
      <c r="K68" s="166"/>
      <c r="M68" s="161"/>
      <c r="N68" s="162"/>
      <c r="O68" s="134"/>
      <c r="P68" s="163"/>
      <c r="Q68" s="163"/>
      <c r="R68" s="164"/>
      <c r="S68" s="165"/>
      <c r="T68" s="165"/>
      <c r="U68" s="165"/>
      <c r="V68" s="134"/>
      <c r="X68" s="194"/>
      <c r="Y68" s="195"/>
      <c r="Z68" s="172"/>
      <c r="AA68" s="175"/>
      <c r="AB68" s="175"/>
      <c r="AC68" s="196"/>
      <c r="AD68" s="196"/>
      <c r="AE68" s="196"/>
      <c r="AF68" s="196"/>
      <c r="AG68" s="172"/>
      <c r="AH68" s="177"/>
      <c r="AI68" s="177"/>
      <c r="AJ68" s="177"/>
      <c r="AK68" s="177"/>
      <c r="AL68" s="177"/>
      <c r="AM68" s="177"/>
      <c r="AN68" s="177"/>
      <c r="AO68" s="177"/>
      <c r="AP68" s="177"/>
    </row>
    <row r="69" spans="2:42" x14ac:dyDescent="0.25">
      <c r="B69" s="82"/>
      <c r="C69" s="35"/>
      <c r="D69" s="134"/>
      <c r="E69" s="144"/>
      <c r="F69" s="142"/>
      <c r="G69" s="166"/>
      <c r="H69" s="166"/>
      <c r="I69" s="166"/>
      <c r="J69" s="163"/>
      <c r="K69" s="48"/>
      <c r="M69" s="161"/>
      <c r="N69" s="162"/>
      <c r="O69" s="134"/>
      <c r="P69" s="134"/>
      <c r="Q69" s="134"/>
      <c r="R69" s="139"/>
      <c r="S69" s="139"/>
      <c r="T69" s="139"/>
      <c r="U69" s="139"/>
      <c r="V69" s="166"/>
      <c r="X69" s="194"/>
      <c r="Y69" s="195"/>
      <c r="Z69" s="172"/>
      <c r="AA69" s="172"/>
      <c r="AB69" s="172"/>
      <c r="AC69" s="192"/>
      <c r="AD69" s="192"/>
      <c r="AE69" s="192"/>
      <c r="AF69" s="192"/>
      <c r="AG69" s="174"/>
      <c r="AH69" s="177"/>
      <c r="AI69" s="177"/>
      <c r="AJ69" s="177"/>
      <c r="AK69" s="177"/>
      <c r="AL69" s="177"/>
      <c r="AM69" s="177"/>
      <c r="AN69" s="177"/>
      <c r="AO69" s="177"/>
      <c r="AP69" s="177"/>
    </row>
    <row r="70" spans="2:42" x14ac:dyDescent="0.25">
      <c r="B70" s="167"/>
      <c r="C70" s="162"/>
      <c r="D70" s="143"/>
      <c r="E70" s="138"/>
      <c r="F70" s="138"/>
      <c r="G70" s="134"/>
      <c r="H70" s="134"/>
      <c r="I70" s="134"/>
      <c r="J70" s="138"/>
      <c r="K70" s="197"/>
      <c r="M70" s="82"/>
      <c r="N70" s="35"/>
      <c r="O70" s="134"/>
      <c r="P70" s="144"/>
      <c r="Q70" s="142"/>
      <c r="R70" s="166"/>
      <c r="S70" s="166"/>
      <c r="T70" s="166"/>
      <c r="U70" s="163"/>
      <c r="V70" s="48"/>
      <c r="X70" s="170"/>
      <c r="Y70" s="171"/>
      <c r="Z70" s="172"/>
      <c r="AA70" s="198"/>
      <c r="AB70" s="173"/>
      <c r="AC70" s="174"/>
      <c r="AD70" s="174"/>
      <c r="AE70" s="174"/>
      <c r="AF70" s="175"/>
      <c r="AG70" s="176"/>
      <c r="AH70" s="177"/>
      <c r="AI70" s="177"/>
      <c r="AJ70" s="177"/>
      <c r="AK70" s="177"/>
      <c r="AL70" s="177"/>
      <c r="AM70" s="177"/>
      <c r="AN70" s="177"/>
      <c r="AO70" s="177"/>
      <c r="AP70" s="177"/>
    </row>
    <row r="71" spans="2:42" x14ac:dyDescent="0.25">
      <c r="B71" s="82"/>
      <c r="C71" s="35"/>
      <c r="D71" s="134"/>
      <c r="E71" s="142"/>
      <c r="F71" s="142"/>
      <c r="G71" s="166"/>
      <c r="H71" s="166"/>
      <c r="I71" s="166"/>
      <c r="J71" s="163"/>
      <c r="K71" s="166"/>
      <c r="M71" s="167"/>
      <c r="N71" s="162"/>
      <c r="O71" s="143"/>
      <c r="P71" s="138"/>
      <c r="Q71" s="138"/>
      <c r="R71" s="134"/>
      <c r="S71" s="134"/>
      <c r="T71" s="134"/>
      <c r="U71" s="138"/>
      <c r="V71" s="197"/>
      <c r="X71" s="184"/>
      <c r="Y71" s="195"/>
      <c r="Z71" s="191"/>
      <c r="AA71" s="192"/>
      <c r="AB71" s="192"/>
      <c r="AC71" s="172"/>
      <c r="AD71" s="172"/>
      <c r="AE71" s="172"/>
      <c r="AF71" s="192"/>
      <c r="AG71" s="199"/>
      <c r="AH71" s="177"/>
      <c r="AI71" s="177"/>
      <c r="AJ71" s="177"/>
      <c r="AK71" s="177"/>
      <c r="AL71" s="177"/>
      <c r="AM71" s="177"/>
      <c r="AN71" s="177"/>
      <c r="AO71" s="177"/>
      <c r="AP71" s="177"/>
    </row>
    <row r="72" spans="2:42" x14ac:dyDescent="0.25">
      <c r="B72" s="145"/>
      <c r="C72" s="3"/>
      <c r="D72" s="48"/>
      <c r="E72" s="146"/>
      <c r="F72" s="146"/>
      <c r="G72" s="146"/>
      <c r="H72" s="146"/>
      <c r="I72" s="146"/>
      <c r="J72" s="146"/>
      <c r="K72" s="48"/>
      <c r="M72" s="82"/>
      <c r="N72" s="35"/>
      <c r="O72" s="134"/>
      <c r="P72" s="142"/>
      <c r="Q72" s="142"/>
      <c r="R72" s="166"/>
      <c r="S72" s="166"/>
      <c r="T72" s="166"/>
      <c r="U72" s="163"/>
      <c r="V72" s="166"/>
      <c r="X72" s="170"/>
      <c r="Y72" s="171"/>
      <c r="Z72" s="172"/>
      <c r="AA72" s="173"/>
      <c r="AB72" s="173"/>
      <c r="AC72" s="174"/>
      <c r="AD72" s="174"/>
      <c r="AE72" s="174"/>
      <c r="AF72" s="175"/>
      <c r="AG72" s="174"/>
      <c r="AH72" s="177"/>
      <c r="AI72" s="177"/>
      <c r="AJ72" s="177"/>
      <c r="AK72" s="177"/>
      <c r="AL72" s="177"/>
      <c r="AM72" s="177"/>
      <c r="AN72" s="177"/>
      <c r="AO72" s="177"/>
      <c r="AP72" s="177"/>
    </row>
    <row r="73" spans="2:42" x14ac:dyDescent="0.25">
      <c r="B73" s="156"/>
      <c r="C73" s="200"/>
      <c r="D73" s="48"/>
      <c r="E73" s="178"/>
      <c r="F73" s="169"/>
      <c r="G73" s="178"/>
      <c r="H73" s="178"/>
      <c r="I73" s="178"/>
      <c r="J73" s="178"/>
      <c r="K73" s="178"/>
      <c r="M73" s="145"/>
      <c r="N73" s="3"/>
      <c r="O73" s="48"/>
      <c r="P73" s="146"/>
      <c r="Q73" s="146"/>
      <c r="R73" s="146"/>
      <c r="S73" s="146"/>
      <c r="T73" s="146"/>
      <c r="U73" s="146"/>
      <c r="V73" s="48"/>
      <c r="X73" s="145"/>
      <c r="Y73" s="3"/>
      <c r="Z73" s="48"/>
      <c r="AA73" s="146"/>
      <c r="AB73" s="146"/>
      <c r="AC73" s="146"/>
      <c r="AD73" s="146"/>
      <c r="AE73" s="146"/>
      <c r="AF73" s="146"/>
      <c r="AG73" s="48"/>
    </row>
    <row r="74" spans="2:42" x14ac:dyDescent="0.25">
      <c r="B74" s="167"/>
      <c r="C74" s="35"/>
      <c r="D74" s="134"/>
      <c r="E74" s="134"/>
      <c r="F74" s="138"/>
      <c r="G74" s="138"/>
      <c r="H74" s="138"/>
      <c r="I74" s="138"/>
      <c r="J74" s="138"/>
      <c r="K74" s="48"/>
      <c r="M74" s="156"/>
      <c r="N74" s="200"/>
      <c r="O74" s="48"/>
      <c r="P74" s="178"/>
      <c r="Q74" s="169"/>
      <c r="R74" s="178"/>
      <c r="S74" s="178"/>
      <c r="T74" s="178"/>
      <c r="U74" s="178"/>
      <c r="V74" s="178"/>
      <c r="X74" s="156"/>
      <c r="Y74" s="200"/>
      <c r="Z74" s="48"/>
      <c r="AA74" s="178"/>
      <c r="AB74" s="169"/>
      <c r="AC74" s="178"/>
      <c r="AD74" s="178"/>
      <c r="AE74" s="178"/>
      <c r="AF74" s="178"/>
      <c r="AG74" s="178"/>
    </row>
    <row r="75" spans="2:42" x14ac:dyDescent="0.25">
      <c r="B75" s="158"/>
      <c r="C75" s="3"/>
      <c r="D75" s="48"/>
      <c r="E75" s="48"/>
      <c r="F75" s="142"/>
      <c r="G75" s="48"/>
      <c r="H75" s="48"/>
      <c r="I75" s="48"/>
      <c r="J75" s="48"/>
      <c r="K75" s="48"/>
      <c r="M75" s="167"/>
      <c r="N75" s="35"/>
      <c r="O75" s="134"/>
      <c r="P75" s="134"/>
      <c r="Q75" s="138"/>
      <c r="R75" s="138"/>
      <c r="S75" s="138"/>
      <c r="T75" s="138"/>
      <c r="U75" s="138"/>
      <c r="V75" s="48"/>
      <c r="X75" s="167"/>
      <c r="Y75" s="35"/>
      <c r="Z75" s="134"/>
      <c r="AA75" s="134"/>
      <c r="AB75" s="138"/>
      <c r="AC75" s="138"/>
      <c r="AD75" s="138"/>
      <c r="AE75" s="138"/>
      <c r="AF75" s="138"/>
      <c r="AG75" s="48"/>
    </row>
    <row r="76" spans="2:42" x14ac:dyDescent="0.25">
      <c r="B76" s="3"/>
      <c r="C76" s="3"/>
      <c r="D76" s="48"/>
      <c r="E76" s="48"/>
      <c r="F76" s="142"/>
      <c r="G76" s="48"/>
      <c r="H76" s="48"/>
      <c r="I76" s="48"/>
      <c r="J76" s="48"/>
      <c r="K76" s="48"/>
      <c r="M76" s="158"/>
      <c r="N76" s="3"/>
      <c r="O76" s="48"/>
      <c r="P76" s="48"/>
      <c r="Q76" s="142"/>
      <c r="R76" s="48"/>
      <c r="S76" s="48"/>
      <c r="T76" s="48"/>
      <c r="U76" s="48"/>
      <c r="V76" s="48"/>
      <c r="X76" s="158"/>
      <c r="Y76" s="3"/>
      <c r="Z76" s="48"/>
      <c r="AA76" s="48"/>
      <c r="AB76" s="142"/>
      <c r="AC76" s="48"/>
      <c r="AD76" s="48"/>
      <c r="AE76" s="48"/>
      <c r="AF76" s="48"/>
      <c r="AG76" s="48"/>
    </row>
    <row r="77" spans="2:42" x14ac:dyDescent="0.25">
      <c r="B77" s="3"/>
      <c r="C77" s="3"/>
      <c r="D77" s="48"/>
      <c r="E77" s="48"/>
      <c r="F77" s="142"/>
      <c r="G77" s="48"/>
      <c r="H77" s="48"/>
      <c r="I77" s="48"/>
      <c r="J77" s="48"/>
      <c r="K77" s="48"/>
      <c r="M77" s="3"/>
      <c r="N77" s="3"/>
      <c r="O77" s="48"/>
      <c r="P77" s="48"/>
      <c r="Q77" s="142"/>
      <c r="R77" s="48"/>
      <c r="S77" s="48"/>
      <c r="T77" s="48"/>
      <c r="U77" s="48"/>
      <c r="V77" s="48"/>
      <c r="X77" s="3"/>
      <c r="Y77" s="3"/>
      <c r="Z77" s="48"/>
      <c r="AA77" s="48"/>
      <c r="AB77" s="142"/>
      <c r="AC77" s="48"/>
      <c r="AD77" s="48"/>
      <c r="AE77" s="48"/>
      <c r="AF77" s="48"/>
      <c r="AG77" s="48"/>
    </row>
    <row r="78" spans="2:42" x14ac:dyDescent="0.25">
      <c r="B78" s="167"/>
      <c r="C78" s="162"/>
      <c r="D78" s="143"/>
      <c r="E78" s="138"/>
      <c r="F78" s="138"/>
      <c r="G78" s="201"/>
      <c r="H78" s="201"/>
      <c r="I78" s="201"/>
      <c r="J78" s="201"/>
      <c r="K78" s="48"/>
      <c r="M78" s="3"/>
      <c r="N78" s="3"/>
      <c r="O78" s="48"/>
      <c r="P78" s="48"/>
      <c r="Q78" s="142"/>
      <c r="R78" s="48"/>
      <c r="S78" s="48"/>
      <c r="T78" s="48"/>
      <c r="U78" s="48"/>
      <c r="V78" s="48"/>
      <c r="X78" s="3"/>
      <c r="Y78" s="3"/>
      <c r="Z78" s="48"/>
      <c r="AA78" s="48"/>
      <c r="AB78" s="142"/>
      <c r="AC78" s="48"/>
      <c r="AD78" s="48"/>
      <c r="AE78" s="48"/>
      <c r="AF78" s="48"/>
      <c r="AG78" s="48"/>
    </row>
    <row r="79" spans="2:42" x14ac:dyDescent="0.25">
      <c r="B79" s="82"/>
      <c r="C79" s="35"/>
      <c r="D79" s="134"/>
      <c r="E79" s="138"/>
      <c r="F79" s="142"/>
      <c r="G79" s="142"/>
      <c r="H79" s="142"/>
      <c r="I79" s="142"/>
      <c r="J79" s="142"/>
      <c r="K79" s="48"/>
      <c r="M79" s="167"/>
      <c r="N79" s="162"/>
      <c r="O79" s="143"/>
      <c r="P79" s="138"/>
      <c r="Q79" s="138"/>
      <c r="R79" s="201"/>
      <c r="S79" s="201"/>
      <c r="T79" s="201"/>
      <c r="U79" s="201"/>
      <c r="V79" s="48"/>
      <c r="X79" s="167"/>
      <c r="Y79" s="162"/>
      <c r="Z79" s="143"/>
      <c r="AA79" s="138"/>
      <c r="AB79" s="138"/>
      <c r="AC79" s="201"/>
      <c r="AD79" s="201"/>
      <c r="AE79" s="201"/>
      <c r="AF79" s="201"/>
      <c r="AG79" s="48"/>
    </row>
    <row r="80" spans="2:42" x14ac:dyDescent="0.25">
      <c r="B80" s="82"/>
      <c r="C80" s="35"/>
      <c r="D80" s="134"/>
      <c r="E80" s="138"/>
      <c r="F80" s="142"/>
      <c r="G80" s="142"/>
      <c r="H80" s="142"/>
      <c r="I80" s="142"/>
      <c r="J80" s="142"/>
      <c r="K80" s="48"/>
      <c r="M80" s="82"/>
      <c r="N80" s="35"/>
      <c r="O80" s="134"/>
      <c r="P80" s="138"/>
      <c r="Q80" s="142"/>
      <c r="R80" s="142"/>
      <c r="S80" s="142"/>
      <c r="T80" s="142"/>
      <c r="U80" s="142"/>
      <c r="V80" s="48"/>
      <c r="X80" s="82"/>
      <c r="Y80" s="35"/>
      <c r="Z80" s="134"/>
      <c r="AA80" s="138"/>
      <c r="AB80" s="142"/>
      <c r="AC80" s="142"/>
      <c r="AD80" s="142"/>
      <c r="AE80" s="142"/>
      <c r="AF80" s="142"/>
      <c r="AG80" s="48"/>
    </row>
    <row r="81" spans="2:33" x14ac:dyDescent="0.25">
      <c r="B81" s="145"/>
      <c r="C81" s="3"/>
      <c r="D81" s="48"/>
      <c r="E81" s="146"/>
      <c r="F81" s="146"/>
      <c r="G81" s="146"/>
      <c r="H81" s="146"/>
      <c r="I81" s="146"/>
      <c r="J81" s="146"/>
      <c r="K81" s="48"/>
      <c r="M81" s="82"/>
      <c r="N81" s="35"/>
      <c r="O81" s="134"/>
      <c r="P81" s="138"/>
      <c r="Q81" s="142"/>
      <c r="R81" s="142"/>
      <c r="S81" s="142"/>
      <c r="T81" s="142"/>
      <c r="U81" s="142"/>
      <c r="V81" s="48"/>
      <c r="X81" s="82"/>
      <c r="Y81" s="35"/>
      <c r="Z81" s="134"/>
      <c r="AA81" s="138"/>
      <c r="AB81" s="142"/>
      <c r="AC81" s="142"/>
      <c r="AD81" s="142"/>
      <c r="AE81" s="142"/>
      <c r="AF81" s="142"/>
      <c r="AG81" s="48"/>
    </row>
    <row r="82" spans="2:33" x14ac:dyDescent="0.25">
      <c r="B82" s="156"/>
      <c r="C82" s="200"/>
      <c r="D82" s="48"/>
      <c r="E82" s="178"/>
      <c r="F82" s="169"/>
      <c r="G82" s="178"/>
      <c r="H82" s="178"/>
      <c r="I82" s="178"/>
      <c r="J82" s="178"/>
      <c r="K82" s="178"/>
      <c r="M82" s="145"/>
      <c r="N82" s="3"/>
      <c r="O82" s="48"/>
      <c r="P82" s="146"/>
      <c r="Q82" s="146"/>
      <c r="R82" s="146"/>
      <c r="S82" s="146"/>
      <c r="T82" s="146"/>
      <c r="U82" s="146"/>
      <c r="V82" s="48"/>
      <c r="X82" s="145"/>
      <c r="Y82" s="3"/>
      <c r="Z82" s="48"/>
      <c r="AA82" s="146"/>
      <c r="AB82" s="146"/>
      <c r="AC82" s="146"/>
      <c r="AD82" s="146"/>
      <c r="AE82" s="146"/>
      <c r="AF82" s="146"/>
      <c r="AG82" s="48"/>
    </row>
    <row r="83" spans="2:33" x14ac:dyDescent="0.25">
      <c r="B83" s="82"/>
      <c r="C83" s="35"/>
      <c r="D83" s="134"/>
      <c r="E83" s="142"/>
      <c r="F83" s="142"/>
      <c r="G83" s="202"/>
      <c r="H83" s="202"/>
      <c r="I83" s="202"/>
      <c r="J83" s="203"/>
      <c r="K83" s="48"/>
      <c r="M83" s="156"/>
      <c r="N83" s="200"/>
      <c r="O83" s="48"/>
      <c r="P83" s="178"/>
      <c r="Q83" s="169"/>
      <c r="R83" s="178"/>
      <c r="S83" s="178"/>
      <c r="T83" s="178"/>
      <c r="U83" s="178"/>
      <c r="V83" s="178"/>
      <c r="X83" s="156"/>
      <c r="Y83" s="200"/>
      <c r="Z83" s="48"/>
      <c r="AA83" s="178"/>
      <c r="AB83" s="169"/>
      <c r="AC83" s="178"/>
      <c r="AD83" s="178"/>
      <c r="AE83" s="178"/>
      <c r="AF83" s="178"/>
      <c r="AG83" s="178"/>
    </row>
    <row r="84" spans="2:33" x14ac:dyDescent="0.25">
      <c r="B84" s="82"/>
      <c r="C84" s="35"/>
      <c r="D84" s="137"/>
      <c r="E84" s="138"/>
      <c r="F84" s="138"/>
      <c r="G84" s="135"/>
      <c r="H84" s="135"/>
      <c r="I84" s="135"/>
      <c r="J84" s="135"/>
      <c r="K84" s="48"/>
      <c r="M84" s="82"/>
      <c r="N84" s="35"/>
      <c r="O84" s="143"/>
      <c r="P84" s="142"/>
      <c r="Q84" s="138"/>
      <c r="R84" s="202"/>
      <c r="S84" s="202"/>
      <c r="T84" s="202"/>
      <c r="U84" s="203"/>
      <c r="V84" s="48"/>
      <c r="X84" s="82"/>
      <c r="Y84" s="35"/>
      <c r="Z84" s="143"/>
      <c r="AA84" s="142"/>
      <c r="AB84" s="138"/>
      <c r="AC84" s="202"/>
      <c r="AD84" s="202"/>
      <c r="AE84" s="202"/>
      <c r="AF84" s="203"/>
      <c r="AG84" s="48"/>
    </row>
    <row r="85" spans="2:33" x14ac:dyDescent="0.25">
      <c r="B85" s="98"/>
      <c r="C85" s="35"/>
      <c r="D85" s="137"/>
      <c r="E85" s="138"/>
      <c r="F85" s="143"/>
      <c r="G85" s="204"/>
      <c r="H85" s="204"/>
      <c r="I85" s="204"/>
      <c r="J85" s="204"/>
      <c r="K85" s="48"/>
      <c r="M85" s="82"/>
      <c r="N85" s="35"/>
      <c r="O85" s="137"/>
      <c r="P85" s="138"/>
      <c r="Q85" s="138"/>
      <c r="R85" s="135"/>
      <c r="S85" s="135"/>
      <c r="T85" s="135"/>
      <c r="U85" s="135"/>
      <c r="V85" s="48"/>
      <c r="X85" s="82"/>
      <c r="Y85" s="35"/>
      <c r="Z85" s="137"/>
      <c r="AA85" s="138"/>
      <c r="AB85" s="138"/>
      <c r="AC85" s="135"/>
      <c r="AD85" s="135"/>
      <c r="AE85" s="135"/>
      <c r="AF85" s="135"/>
      <c r="AG85" s="48"/>
    </row>
    <row r="86" spans="2:33" x14ac:dyDescent="0.25">
      <c r="B86" s="145"/>
      <c r="C86" s="3"/>
      <c r="D86" s="48"/>
      <c r="E86" s="146"/>
      <c r="F86" s="146"/>
      <c r="G86" s="146"/>
      <c r="H86" s="146"/>
      <c r="I86" s="146"/>
      <c r="J86" s="146"/>
      <c r="K86" s="48"/>
      <c r="M86" s="98"/>
      <c r="N86" s="35"/>
      <c r="O86" s="137"/>
      <c r="P86" s="138"/>
      <c r="Q86" s="143"/>
      <c r="R86" s="204"/>
      <c r="S86" s="204"/>
      <c r="T86" s="204"/>
      <c r="U86" s="204"/>
      <c r="V86" s="48"/>
      <c r="X86" s="98"/>
      <c r="Y86" s="35"/>
      <c r="Z86" s="137"/>
      <c r="AA86" s="138"/>
      <c r="AB86" s="143"/>
      <c r="AC86" s="204"/>
      <c r="AD86" s="204"/>
      <c r="AE86" s="204"/>
      <c r="AF86" s="204"/>
      <c r="AG86" s="48"/>
    </row>
    <row r="87" spans="2:33" x14ac:dyDescent="0.25">
      <c r="B87" s="156"/>
      <c r="C87" s="200"/>
      <c r="D87" s="48"/>
      <c r="E87" s="178"/>
      <c r="F87" s="169"/>
      <c r="G87" s="178"/>
      <c r="H87" s="178"/>
      <c r="I87" s="178"/>
      <c r="J87" s="178"/>
      <c r="K87" s="178"/>
      <c r="M87" s="145"/>
      <c r="N87" s="3"/>
      <c r="O87" s="48"/>
      <c r="P87" s="146"/>
      <c r="Q87" s="146"/>
      <c r="R87" s="146"/>
      <c r="S87" s="146"/>
      <c r="T87" s="146"/>
      <c r="U87" s="146"/>
      <c r="V87" s="48"/>
      <c r="X87" s="145"/>
      <c r="Y87" s="3"/>
      <c r="Z87" s="48"/>
      <c r="AA87" s="146"/>
      <c r="AB87" s="146"/>
      <c r="AC87" s="146"/>
      <c r="AD87" s="146"/>
      <c r="AE87" s="146"/>
      <c r="AF87" s="146"/>
      <c r="AG87" s="48"/>
    </row>
    <row r="88" spans="2:33" x14ac:dyDescent="0.25">
      <c r="B88" s="82"/>
      <c r="C88" s="35"/>
      <c r="D88" s="134"/>
      <c r="E88" s="138"/>
      <c r="F88" s="138"/>
      <c r="G88" s="138"/>
      <c r="H88" s="138"/>
      <c r="I88" s="138"/>
      <c r="J88" s="138"/>
      <c r="K88" s="48"/>
      <c r="M88" s="156"/>
      <c r="N88" s="200"/>
      <c r="O88" s="48"/>
      <c r="P88" s="178"/>
      <c r="Q88" s="169"/>
      <c r="R88" s="178"/>
      <c r="S88" s="178"/>
      <c r="T88" s="178"/>
      <c r="U88" s="178"/>
      <c r="V88" s="178"/>
      <c r="X88" s="156"/>
      <c r="Y88" s="200"/>
      <c r="Z88" s="48"/>
      <c r="AA88" s="178"/>
      <c r="AB88" s="169"/>
      <c r="AC88" s="178"/>
      <c r="AD88" s="178"/>
      <c r="AE88" s="178"/>
      <c r="AF88" s="178"/>
      <c r="AG88" s="178"/>
    </row>
    <row r="89" spans="2:33" x14ac:dyDescent="0.25">
      <c r="B89" s="82"/>
      <c r="C89" s="35"/>
      <c r="D89" s="134"/>
      <c r="E89" s="138"/>
      <c r="F89" s="138"/>
      <c r="G89" s="138"/>
      <c r="H89" s="138"/>
      <c r="I89" s="138"/>
      <c r="J89" s="138"/>
      <c r="K89" s="48"/>
      <c r="M89" s="82"/>
      <c r="N89" s="35"/>
      <c r="O89" s="134"/>
      <c r="P89" s="138"/>
      <c r="Q89" s="138"/>
      <c r="R89" s="138"/>
      <c r="S89" s="138"/>
      <c r="T89" s="138"/>
      <c r="U89" s="138"/>
      <c r="V89" s="48"/>
      <c r="X89" s="82"/>
      <c r="Y89" s="35"/>
      <c r="Z89" s="134"/>
      <c r="AA89" s="138"/>
      <c r="AB89" s="138"/>
      <c r="AC89" s="138"/>
      <c r="AD89" s="138"/>
      <c r="AE89" s="138"/>
      <c r="AF89" s="138"/>
      <c r="AG89" s="48"/>
    </row>
    <row r="90" spans="2:33" x14ac:dyDescent="0.25">
      <c r="B90" s="161"/>
      <c r="C90" s="205"/>
      <c r="D90" s="206"/>
      <c r="E90" s="142"/>
      <c r="F90" s="163"/>
      <c r="G90" s="139"/>
      <c r="H90" s="139"/>
      <c r="I90" s="139"/>
      <c r="J90" s="139"/>
      <c r="K90" s="48"/>
      <c r="M90" s="82"/>
      <c r="N90" s="35"/>
      <c r="O90" s="134"/>
      <c r="P90" s="138"/>
      <c r="Q90" s="138"/>
      <c r="R90" s="138"/>
      <c r="S90" s="138"/>
      <c r="T90" s="138"/>
      <c r="U90" s="138"/>
      <c r="V90" s="48"/>
      <c r="X90" s="82"/>
      <c r="Y90" s="35"/>
      <c r="Z90" s="134"/>
      <c r="AA90" s="138"/>
      <c r="AB90" s="138"/>
      <c r="AC90" s="138"/>
      <c r="AD90" s="138"/>
      <c r="AE90" s="138"/>
      <c r="AF90" s="138"/>
      <c r="AG9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03,10,22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2022-10-05T01:49:39Z</dcterms:created>
  <dcterms:modified xsi:type="dcterms:W3CDTF">2022-10-05T01:50:23Z</dcterms:modified>
</cp:coreProperties>
</file>