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15360" windowHeight="8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81" i="1" l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I196" i="1" s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<sst xmlns="http://schemas.openxmlformats.org/spreadsheetml/2006/main" count="496" uniqueCount="118">
  <si>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</si>
  <si>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</si>
  <si>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</si>
  <si>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</si>
  <si>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</si>
  <si>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</si>
  <si>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</si>
  <si>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</si>
  <si>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</si>
  <si>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</si>
  <si>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</si>
  <si>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</si>
  <si>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</si>
  <si>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</si>
  <si>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</si>
  <si>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</si>
  <si>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</si>
  <si>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</si>
  <si>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</si>
  <si>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</si>
  <si>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</si>
  <si>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</si>
  <si>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</si>
  <si>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</si>
  <si>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</si>
  <si>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</si>
  <si>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</si>
  <si>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</si>
  <si>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</si>
  <si>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</si>
  <si>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</si>
  <si>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</si>
  <si>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</si>
  <si>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</si>
  <si>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</si>
  <si>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</si>
  <si>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</si>
  <si>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</si>
  <si>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</si>
  <si>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</si>
  <si>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</si>
  <si>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</si>
  <si>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</si>
  <si>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</si>
  <si>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</si>
  <si>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</si>
  <si>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</si>
  <si>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</si>
  <si>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</si>
  <si>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</si>
  <si>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</si>
  <si>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</si>
  <si>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</si>
  <si>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</si>
  <si>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</si>
  <si>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</si>
  <si>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</si>
  <si>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21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</si>
  <si>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</si>
  <si>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</si>
  <si>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</si>
  <si>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</si>
  <si>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</si>
  <si>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</si>
  <si>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</si>
  <si>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23</t>
  </si>
  <si>
    <t>Чай с сахаром и лимином</t>
  </si>
  <si>
    <t>15</t>
  </si>
  <si>
    <t>40</t>
  </si>
  <si>
    <t>Батон нарезной обогащенный микронутриентами</t>
  </si>
  <si>
    <t>25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</si>
  <si>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</si>
  <si>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</si>
  <si>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</si>
  <si>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</si>
  <si>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</si>
  <si>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Хлеб ржано-пшеничный</t>
  </si>
  <si>
    <t>20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</si>
  <si>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</si>
  <si>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</si>
  <si>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</si>
  <si>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</si>
  <si>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</si>
  <si>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</si>
  <si>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</si>
  <si>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</si>
  <si>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</si>
  <si>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</si>
  <si>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</si>
  <si>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</si>
  <si>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</si>
  <si>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</si>
  <si>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</si>
  <si>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</si>
  <si>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</si>
  <si>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</si>
  <si>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</si>
  <si>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29</t>
  </si>
  <si>
    <t>Гуляш со свинины</t>
  </si>
  <si>
    <t>49</t>
  </si>
  <si>
    <t>Чай с сахаром</t>
  </si>
  <si>
    <t>Котлеты рыбные любительские с соусом томатным</t>
  </si>
  <si>
    <t>241/364</t>
  </si>
  <si>
    <t>35</t>
  </si>
  <si>
    <t>39</t>
  </si>
  <si>
    <t>Рагу из птицы</t>
  </si>
  <si>
    <t>46</t>
  </si>
  <si>
    <t xml:space="preserve">Котлеты особые мясные с соуом молочным </t>
  </si>
  <si>
    <t>273/366</t>
  </si>
  <si>
    <t>9</t>
  </si>
  <si>
    <t>Напиток лимонный</t>
  </si>
  <si>
    <t>24</t>
  </si>
  <si>
    <t>Пряник</t>
  </si>
  <si>
    <t>98</t>
  </si>
  <si>
    <t>кондит.изд.</t>
  </si>
  <si>
    <t>и.о.директора</t>
  </si>
  <si>
    <t>МКОУ "Трубникоборская ООШ"</t>
  </si>
  <si>
    <t>Попова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</si>
</sst>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116</v>
      </c>
      <c r="D1" s="62"/>
      <c r="E1" s="62"/>
      <c r="F1" s="12" t="s">
        <v>16</v>
      </c>
      <c r="G1" s="2" t="s">
        <v>17</v>
      </c>
      <c r="H1" s="63" t="s">
        <v>115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117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53" t="s">
        <v>44</v>
      </c>
      <c r="H8" s="53" t="s">
        <v>45</v>
      </c>
      <c r="I8" s="54" t="s">
        <v>46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114</v>
      </c>
      <c r="E11" s="42" t="s">
        <v>40</v>
      </c>
      <c r="F11" s="43">
        <v>40</v>
      </c>
      <c r="G11" s="51" t="s">
        <v>41</v>
      </c>
      <c r="H11" s="51" t="s">
        <v>42</v>
      </c>
      <c r="I11" s="52" t="s">
        <v>43</v>
      </c>
      <c r="J11" s="43">
        <v>111</v>
      </c>
      <c r="K11" s="44" t="s">
        <v>47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48</v>
      </c>
      <c r="F15" s="43">
        <v>205</v>
      </c>
      <c r="G15" s="51" t="s">
        <v>49</v>
      </c>
      <c r="H15" s="51" t="s">
        <v>42</v>
      </c>
      <c r="I15" s="52" t="s">
        <v>46</v>
      </c>
      <c r="J15" s="43">
        <v>127</v>
      </c>
      <c r="K15" s="44">
        <v>95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5" t="s">
        <v>50</v>
      </c>
      <c r="F16" s="43">
        <v>130</v>
      </c>
      <c r="G16" s="51" t="s">
        <v>51</v>
      </c>
      <c r="H16" s="51" t="s">
        <v>52</v>
      </c>
      <c r="I16" s="52" t="s">
        <v>51</v>
      </c>
      <c r="J16" s="43">
        <v>199</v>
      </c>
      <c r="K16" s="44">
        <v>283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55" t="s">
        <v>53</v>
      </c>
      <c r="F17" s="43">
        <v>155</v>
      </c>
      <c r="G17" s="51" t="s">
        <v>44</v>
      </c>
      <c r="H17" s="51" t="s">
        <v>41</v>
      </c>
      <c r="I17" s="52" t="s">
        <v>54</v>
      </c>
      <c r="J17" s="43">
        <v>210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56" t="s">
        <v>55</v>
      </c>
      <c r="F18" s="43">
        <v>200</v>
      </c>
      <c r="G18" s="51" t="s">
        <v>56</v>
      </c>
      <c r="H18" s="51" t="s">
        <v>56</v>
      </c>
      <c r="I18" s="52" t="s">
        <v>57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58</v>
      </c>
      <c r="F19" s="43">
        <v>40</v>
      </c>
      <c r="G19" s="51" t="s">
        <v>59</v>
      </c>
      <c r="H19" s="51" t="s">
        <v>60</v>
      </c>
      <c r="I19" s="52" t="s">
        <v>61</v>
      </c>
      <c r="J19" s="43">
        <v>78</v>
      </c>
      <c r="K19" s="44" t="s">
        <v>47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725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970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960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53" t="s">
        <v>44</v>
      </c>
      <c r="H27" s="53" t="s">
        <v>45</v>
      </c>
      <c r="I27" s="54" t="s">
        <v>46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114</v>
      </c>
      <c r="E30" s="55" t="s">
        <v>96</v>
      </c>
      <c r="F30" s="43">
        <v>40</v>
      </c>
      <c r="G30" s="51" t="s">
        <v>60</v>
      </c>
      <c r="H30" s="51" t="s">
        <v>49</v>
      </c>
      <c r="I30" s="52" t="s">
        <v>63</v>
      </c>
      <c r="J30" s="43">
        <v>114</v>
      </c>
      <c r="K30" s="44" t="s">
        <v>47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62</v>
      </c>
      <c r="F34" s="43">
        <v>205</v>
      </c>
      <c r="G34" s="51" t="s">
        <v>41</v>
      </c>
      <c r="H34" s="51" t="s">
        <v>42</v>
      </c>
      <c r="I34" s="52" t="s">
        <v>51</v>
      </c>
      <c r="J34" s="43">
        <v>121</v>
      </c>
      <c r="K34" s="44">
        <v>91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5" t="s">
        <v>64</v>
      </c>
      <c r="F35" s="43">
        <v>250</v>
      </c>
      <c r="G35" s="51" t="s">
        <v>43</v>
      </c>
      <c r="H35" s="51" t="s">
        <v>65</v>
      </c>
      <c r="I35" s="52" t="s">
        <v>43</v>
      </c>
      <c r="J35" s="43">
        <v>354</v>
      </c>
      <c r="K35" s="44">
        <v>308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43">
        <v>205</v>
      </c>
      <c r="G37" s="51" t="s">
        <v>56</v>
      </c>
      <c r="H37" s="51" t="s">
        <v>56</v>
      </c>
      <c r="I37" s="52" t="s">
        <v>67</v>
      </c>
      <c r="J37" s="43">
        <v>62</v>
      </c>
      <c r="K37" s="44">
        <v>431</v>
      </c>
      <c r="L37" s="43">
        <v>20</v>
      </c>
    </row>
    <row r="38" spans="1:12" ht="30" x14ac:dyDescent="0.25">
      <c r="A38" s="14"/>
      <c r="B38" s="15"/>
      <c r="C38" s="11"/>
      <c r="D38" s="7" t="s">
        <v>31</v>
      </c>
      <c r="E38" s="55" t="s">
        <v>58</v>
      </c>
      <c r="F38" s="51" t="s">
        <v>68</v>
      </c>
      <c r="G38" s="51" t="s">
        <v>59</v>
      </c>
      <c r="H38" s="51" t="s">
        <v>60</v>
      </c>
      <c r="I38" s="52" t="s">
        <v>61</v>
      </c>
      <c r="J38" s="43">
        <v>78</v>
      </c>
      <c r="K38" s="44" t="s">
        <v>47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55" t="s">
        <v>69</v>
      </c>
      <c r="F39" s="43">
        <v>40</v>
      </c>
      <c r="G39" s="51" t="s">
        <v>59</v>
      </c>
      <c r="H39" s="51" t="s">
        <v>60</v>
      </c>
      <c r="I39" s="52" t="s">
        <v>70</v>
      </c>
      <c r="J39" s="43">
        <v>105</v>
      </c>
      <c r="K39" s="44" t="s">
        <v>47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720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940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958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53" t="s">
        <v>44</v>
      </c>
      <c r="H46" s="53" t="s">
        <v>45</v>
      </c>
      <c r="I46" s="54" t="s">
        <v>46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114</v>
      </c>
      <c r="E49" s="55" t="s">
        <v>112</v>
      </c>
      <c r="F49" s="43">
        <v>40</v>
      </c>
      <c r="G49" s="51" t="s">
        <v>60</v>
      </c>
      <c r="H49" s="51" t="s">
        <v>49</v>
      </c>
      <c r="I49" s="52" t="s">
        <v>52</v>
      </c>
      <c r="J49" s="43">
        <v>138</v>
      </c>
      <c r="K49" s="44" t="s">
        <v>47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71</v>
      </c>
      <c r="F53" s="43">
        <v>205</v>
      </c>
      <c r="G53" s="51" t="s">
        <v>42</v>
      </c>
      <c r="H53" s="51" t="s">
        <v>51</v>
      </c>
      <c r="I53" s="52" t="s">
        <v>44</v>
      </c>
      <c r="J53" s="43">
        <v>119</v>
      </c>
      <c r="K53" s="44">
        <v>76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55" t="s">
        <v>72</v>
      </c>
      <c r="F54" s="43">
        <v>100</v>
      </c>
      <c r="G54" s="51" t="s">
        <v>61</v>
      </c>
      <c r="H54" s="51" t="s">
        <v>45</v>
      </c>
      <c r="I54" s="52" t="s">
        <v>59</v>
      </c>
      <c r="J54" s="43">
        <v>121</v>
      </c>
      <c r="K54" s="44">
        <v>231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55" t="s">
        <v>73</v>
      </c>
      <c r="F55" s="43">
        <v>150</v>
      </c>
      <c r="G55" s="51" t="s">
        <v>41</v>
      </c>
      <c r="H55" s="51" t="s">
        <v>45</v>
      </c>
      <c r="I55" s="52" t="s">
        <v>68</v>
      </c>
      <c r="J55" s="43">
        <v>256</v>
      </c>
      <c r="K55" s="44">
        <v>325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74</v>
      </c>
      <c r="F56" s="43">
        <v>200</v>
      </c>
      <c r="G56" s="51" t="s">
        <v>60</v>
      </c>
      <c r="H56" s="51" t="s">
        <v>60</v>
      </c>
      <c r="I56" s="52" t="s">
        <v>75</v>
      </c>
      <c r="J56" s="43">
        <v>163</v>
      </c>
      <c r="K56" s="44">
        <v>408</v>
      </c>
      <c r="L56" s="43">
        <v>15</v>
      </c>
    </row>
    <row r="57" spans="1:12" ht="30" x14ac:dyDescent="0.25">
      <c r="A57" s="23"/>
      <c r="B57" s="15"/>
      <c r="C57" s="11"/>
      <c r="D57" s="7" t="s">
        <v>31</v>
      </c>
      <c r="E57" s="55" t="s">
        <v>58</v>
      </c>
      <c r="F57" s="43">
        <v>50</v>
      </c>
      <c r="G57" s="43">
        <v>3</v>
      </c>
      <c r="H57" s="51" t="s">
        <v>59</v>
      </c>
      <c r="I57" s="51" t="s">
        <v>60</v>
      </c>
      <c r="J57" s="52" t="s">
        <v>113</v>
      </c>
      <c r="K57" s="44" t="s">
        <v>47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3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659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945</v>
      </c>
      <c r="G62" s="32">
        <f t="shared" ref="G62" si="26">G51+G61</f>
        <v>3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921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53" t="s">
        <v>44</v>
      </c>
      <c r="H65" s="53" t="s">
        <v>45</v>
      </c>
      <c r="I65" s="54" t="s">
        <v>46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114</v>
      </c>
      <c r="E68" s="42" t="s">
        <v>40</v>
      </c>
      <c r="F68" s="43">
        <v>40</v>
      </c>
      <c r="G68" s="51" t="s">
        <v>41</v>
      </c>
      <c r="H68" s="51" t="s">
        <v>42</v>
      </c>
      <c r="I68" s="52" t="s">
        <v>43</v>
      </c>
      <c r="J68" s="43">
        <v>111</v>
      </c>
      <c r="K68" s="44" t="s">
        <v>47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78</v>
      </c>
      <c r="F72" s="43">
        <v>220</v>
      </c>
      <c r="G72" s="51" t="s">
        <v>46</v>
      </c>
      <c r="H72" s="51" t="s">
        <v>41</v>
      </c>
      <c r="I72" s="52" t="s">
        <v>46</v>
      </c>
      <c r="J72" s="43">
        <v>203</v>
      </c>
      <c r="K72" s="44" t="s">
        <v>79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55" t="s">
        <v>80</v>
      </c>
      <c r="F73" s="43">
        <v>200</v>
      </c>
      <c r="G73" s="51" t="s">
        <v>81</v>
      </c>
      <c r="H73" s="51" t="s">
        <v>52</v>
      </c>
      <c r="I73" s="52" t="s">
        <v>65</v>
      </c>
      <c r="J73" s="43">
        <v>355</v>
      </c>
      <c r="K73" s="44">
        <v>258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6" t="s">
        <v>82</v>
      </c>
      <c r="F75" s="43">
        <v>200</v>
      </c>
      <c r="G75" s="51" t="s">
        <v>56</v>
      </c>
      <c r="H75" s="51" t="s">
        <v>56</v>
      </c>
      <c r="I75" s="52" t="s">
        <v>83</v>
      </c>
      <c r="J75" s="43">
        <v>104</v>
      </c>
      <c r="K75" s="44">
        <v>436</v>
      </c>
      <c r="L75" s="43">
        <v>10</v>
      </c>
    </row>
    <row r="76" spans="1:12" ht="30" x14ac:dyDescent="0.25">
      <c r="A76" s="23"/>
      <c r="B76" s="15"/>
      <c r="C76" s="11"/>
      <c r="D76" s="7" t="s">
        <v>31</v>
      </c>
      <c r="E76" s="55" t="s">
        <v>58</v>
      </c>
      <c r="F76" s="51" t="s">
        <v>68</v>
      </c>
      <c r="G76" s="51" t="s">
        <v>59</v>
      </c>
      <c r="H76" s="51" t="s">
        <v>60</v>
      </c>
      <c r="I76" s="52" t="s">
        <v>61</v>
      </c>
      <c r="J76" s="43">
        <v>78</v>
      </c>
      <c r="K76" s="44" t="s">
        <v>47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 t="s">
        <v>69</v>
      </c>
      <c r="F77" s="43">
        <v>40</v>
      </c>
      <c r="G77" s="51" t="s">
        <v>59</v>
      </c>
      <c r="H77" s="51" t="s">
        <v>60</v>
      </c>
      <c r="I77" s="52" t="s">
        <v>70</v>
      </c>
      <c r="J77" s="43">
        <v>105</v>
      </c>
      <c r="K77" s="44" t="s">
        <v>47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845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900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1080</v>
      </c>
      <c r="K81" s="32"/>
      <c r="L81" s="32">
        <f t="shared" si="41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53" t="s">
        <v>44</v>
      </c>
      <c r="H84" s="53" t="s">
        <v>45</v>
      </c>
      <c r="I84" s="54" t="s">
        <v>46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114</v>
      </c>
      <c r="E87" s="55" t="s">
        <v>96</v>
      </c>
      <c r="F87" s="43">
        <v>40</v>
      </c>
      <c r="G87" s="51" t="s">
        <v>60</v>
      </c>
      <c r="H87" s="51" t="s">
        <v>49</v>
      </c>
      <c r="I87" s="52" t="s">
        <v>63</v>
      </c>
      <c r="J87" s="43">
        <v>114</v>
      </c>
      <c r="K87" s="44" t="s">
        <v>47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84</v>
      </c>
      <c r="F91" s="43">
        <v>205</v>
      </c>
      <c r="G91" s="51" t="s">
        <v>49</v>
      </c>
      <c r="H91" s="51" t="s">
        <v>41</v>
      </c>
      <c r="I91" s="52" t="s">
        <v>45</v>
      </c>
      <c r="J91" s="43">
        <v>78</v>
      </c>
      <c r="K91" s="44">
        <v>84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55" t="s">
        <v>85</v>
      </c>
      <c r="F92" s="43">
        <v>130</v>
      </c>
      <c r="G92" s="51" t="s">
        <v>77</v>
      </c>
      <c r="H92" s="51" t="s">
        <v>77</v>
      </c>
      <c r="I92" s="52" t="s">
        <v>51</v>
      </c>
      <c r="J92" s="43">
        <v>314</v>
      </c>
      <c r="K92" s="57" t="s">
        <v>86</v>
      </c>
      <c r="L92" s="43">
        <v>50</v>
      </c>
    </row>
    <row r="93" spans="1:12" ht="15" x14ac:dyDescent="0.25">
      <c r="A93" s="23"/>
      <c r="B93" s="15"/>
      <c r="C93" s="11"/>
      <c r="D93" s="7" t="s">
        <v>29</v>
      </c>
      <c r="E93" s="55" t="s">
        <v>87</v>
      </c>
      <c r="F93" s="43">
        <v>150</v>
      </c>
      <c r="G93" s="51" t="s">
        <v>42</v>
      </c>
      <c r="H93" s="51" t="s">
        <v>41</v>
      </c>
      <c r="I93" s="52" t="s">
        <v>63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88</v>
      </c>
      <c r="F94" s="43">
        <v>200</v>
      </c>
      <c r="G94" s="51" t="s">
        <v>60</v>
      </c>
      <c r="H94" s="51" t="s">
        <v>56</v>
      </c>
      <c r="I94" s="52" t="s">
        <v>89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76</v>
      </c>
      <c r="F95" s="43">
        <v>40</v>
      </c>
      <c r="G95" s="51" t="s">
        <v>59</v>
      </c>
      <c r="H95" s="51" t="s">
        <v>60</v>
      </c>
      <c r="I95" s="52" t="s">
        <v>61</v>
      </c>
      <c r="J95" s="43">
        <v>78</v>
      </c>
      <c r="K95" s="44" t="s">
        <v>47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785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965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1023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53" t="s">
        <v>44</v>
      </c>
      <c r="H103" s="53" t="s">
        <v>45</v>
      </c>
      <c r="I103" s="54" t="s">
        <v>46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114</v>
      </c>
      <c r="E106" s="42" t="s">
        <v>40</v>
      </c>
      <c r="F106" s="43">
        <v>40</v>
      </c>
      <c r="G106" s="51" t="s">
        <v>41</v>
      </c>
      <c r="H106" s="51" t="s">
        <v>42</v>
      </c>
      <c r="I106" s="52" t="s">
        <v>43</v>
      </c>
      <c r="J106" s="43">
        <v>111</v>
      </c>
      <c r="K106" s="44" t="s">
        <v>47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90</v>
      </c>
      <c r="F110" s="43">
        <v>200</v>
      </c>
      <c r="G110" s="51" t="s">
        <v>59</v>
      </c>
      <c r="H110" s="51" t="s">
        <v>49</v>
      </c>
      <c r="I110" s="52" t="s">
        <v>81</v>
      </c>
      <c r="J110" s="43">
        <v>107</v>
      </c>
      <c r="K110" s="44">
        <v>100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55" t="s">
        <v>94</v>
      </c>
      <c r="F111" s="43">
        <v>250</v>
      </c>
      <c r="G111" s="51" t="s">
        <v>91</v>
      </c>
      <c r="H111" s="51" t="s">
        <v>91</v>
      </c>
      <c r="I111" s="52" t="s">
        <v>92</v>
      </c>
      <c r="J111" s="51" t="s">
        <v>93</v>
      </c>
      <c r="K111" s="44">
        <v>311</v>
      </c>
      <c r="L111" s="43">
        <v>70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6" t="s">
        <v>55</v>
      </c>
      <c r="F113" s="43">
        <v>200</v>
      </c>
      <c r="G113" s="51" t="s">
        <v>56</v>
      </c>
      <c r="H113" s="51" t="s">
        <v>56</v>
      </c>
      <c r="I113" s="52" t="s">
        <v>95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58</v>
      </c>
      <c r="F114" s="43">
        <v>50</v>
      </c>
      <c r="G114" s="43">
        <v>3</v>
      </c>
      <c r="H114" s="51" t="s">
        <v>59</v>
      </c>
      <c r="I114" s="51" t="s">
        <v>60</v>
      </c>
      <c r="J114" s="52" t="s">
        <v>113</v>
      </c>
      <c r="K114" s="44" t="s">
        <v>47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</v>
      </c>
      <c r="H118" s="19">
        <f t="shared" si="56"/>
        <v>0</v>
      </c>
      <c r="I118" s="19">
        <f t="shared" si="56"/>
        <v>0</v>
      </c>
      <c r="J118" s="19">
        <f t="shared" si="56"/>
        <v>218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940</v>
      </c>
      <c r="G119" s="32">
        <f t="shared" ref="G119" si="58">G108+G118</f>
        <v>3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453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53" t="s">
        <v>44</v>
      </c>
      <c r="H122" s="53" t="s">
        <v>45</v>
      </c>
      <c r="I122" s="54" t="s">
        <v>46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114</v>
      </c>
      <c r="E125" s="55" t="s">
        <v>96</v>
      </c>
      <c r="F125" s="43">
        <v>40</v>
      </c>
      <c r="G125" s="51" t="s">
        <v>56</v>
      </c>
      <c r="H125" s="51" t="s">
        <v>49</v>
      </c>
      <c r="I125" s="52" t="s">
        <v>97</v>
      </c>
      <c r="J125" s="43">
        <v>114</v>
      </c>
      <c r="K125" s="44" t="s">
        <v>47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71</v>
      </c>
      <c r="F129" s="43">
        <v>205</v>
      </c>
      <c r="G129" s="51" t="s">
        <v>44</v>
      </c>
      <c r="H129" s="51" t="s">
        <v>44</v>
      </c>
      <c r="I129" s="52" t="s">
        <v>59</v>
      </c>
      <c r="J129" s="43">
        <v>90</v>
      </c>
      <c r="K129" s="44">
        <v>95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5" t="s">
        <v>98</v>
      </c>
      <c r="F130" s="43">
        <v>100</v>
      </c>
      <c r="G130" s="43">
        <v>15</v>
      </c>
      <c r="H130" s="43">
        <v>18</v>
      </c>
      <c r="I130" s="43">
        <v>6</v>
      </c>
      <c r="J130" s="43">
        <v>389</v>
      </c>
      <c r="K130" s="44">
        <v>259</v>
      </c>
      <c r="L130" s="43">
        <v>55</v>
      </c>
    </row>
    <row r="131" spans="1:12" ht="15" x14ac:dyDescent="0.25">
      <c r="A131" s="14"/>
      <c r="B131" s="15"/>
      <c r="C131" s="11"/>
      <c r="D131" s="7" t="s">
        <v>29</v>
      </c>
      <c r="E131" s="55" t="s">
        <v>53</v>
      </c>
      <c r="F131" s="43">
        <v>155</v>
      </c>
      <c r="G131" s="51" t="s">
        <v>44</v>
      </c>
      <c r="H131" s="51" t="s">
        <v>41</v>
      </c>
      <c r="I131" s="52" t="s">
        <v>99</v>
      </c>
      <c r="J131" s="43">
        <v>210</v>
      </c>
      <c r="K131" s="44">
        <v>331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56" t="s">
        <v>100</v>
      </c>
      <c r="F132" s="43">
        <v>200</v>
      </c>
      <c r="G132" s="51" t="s">
        <v>56</v>
      </c>
      <c r="H132" s="51" t="s">
        <v>56</v>
      </c>
      <c r="I132" s="52" t="s">
        <v>67</v>
      </c>
      <c r="J132" s="43">
        <v>60</v>
      </c>
      <c r="K132" s="44">
        <v>430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58</v>
      </c>
      <c r="F133" s="43">
        <v>40</v>
      </c>
      <c r="G133" s="51" t="s">
        <v>59</v>
      </c>
      <c r="H133" s="51" t="s">
        <v>60</v>
      </c>
      <c r="I133" s="52" t="s">
        <v>61</v>
      </c>
      <c r="J133" s="43">
        <v>78</v>
      </c>
      <c r="K133" s="44" t="s">
        <v>47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18</v>
      </c>
      <c r="I137" s="19">
        <f t="shared" si="64"/>
        <v>6</v>
      </c>
      <c r="J137" s="19">
        <f t="shared" si="64"/>
        <v>827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940</v>
      </c>
      <c r="G138" s="32">
        <f t="shared" ref="G138" si="66">G127+G137</f>
        <v>15</v>
      </c>
      <c r="H138" s="32">
        <f t="shared" ref="H138" si="67">H127+H137</f>
        <v>18</v>
      </c>
      <c r="I138" s="32">
        <f t="shared" ref="I138" si="68">I127+I137</f>
        <v>6</v>
      </c>
      <c r="J138" s="32">
        <f t="shared" ref="J138:L138" si="69">J127+J137</f>
        <v>1065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53" t="s">
        <v>44</v>
      </c>
      <c r="H141" s="53" t="s">
        <v>45</v>
      </c>
      <c r="I141" s="54" t="s">
        <v>46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114</v>
      </c>
      <c r="E144" s="55" t="s">
        <v>112</v>
      </c>
      <c r="F144" s="43">
        <v>40</v>
      </c>
      <c r="G144" s="51" t="s">
        <v>60</v>
      </c>
      <c r="H144" s="51" t="s">
        <v>49</v>
      </c>
      <c r="I144" s="52" t="s">
        <v>52</v>
      </c>
      <c r="J144" s="43">
        <v>138</v>
      </c>
      <c r="K144" s="44" t="s">
        <v>47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84</v>
      </c>
      <c r="F148" s="43">
        <v>205</v>
      </c>
      <c r="G148" s="51" t="s">
        <v>60</v>
      </c>
      <c r="H148" s="51" t="s">
        <v>49</v>
      </c>
      <c r="I148" s="52" t="s">
        <v>52</v>
      </c>
      <c r="J148" s="43">
        <v>94</v>
      </c>
      <c r="K148" s="44">
        <v>88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5" t="s">
        <v>101</v>
      </c>
      <c r="F149" s="43">
        <v>130</v>
      </c>
      <c r="G149" s="51" t="s">
        <v>52</v>
      </c>
      <c r="H149" s="51" t="s">
        <v>81</v>
      </c>
      <c r="I149" s="52" t="s">
        <v>46</v>
      </c>
      <c r="J149" s="43">
        <v>194</v>
      </c>
      <c r="K149" s="44" t="s">
        <v>102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5" t="s">
        <v>73</v>
      </c>
      <c r="F150" s="43">
        <v>150</v>
      </c>
      <c r="G150" s="51" t="s">
        <v>41</v>
      </c>
      <c r="H150" s="51" t="s">
        <v>45</v>
      </c>
      <c r="I150" s="52" t="s">
        <v>103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74</v>
      </c>
      <c r="F151" s="43">
        <v>200</v>
      </c>
      <c r="G151" s="51" t="s">
        <v>56</v>
      </c>
      <c r="H151" s="51" t="s">
        <v>60</v>
      </c>
      <c r="I151" s="52" t="s">
        <v>104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58</v>
      </c>
      <c r="F152" s="43">
        <v>40</v>
      </c>
      <c r="G152" s="51" t="s">
        <v>59</v>
      </c>
      <c r="H152" s="51" t="s">
        <v>60</v>
      </c>
      <c r="I152" s="52" t="s">
        <v>61</v>
      </c>
      <c r="J152" s="43">
        <v>78</v>
      </c>
      <c r="K152" s="44" t="s">
        <v>47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785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965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1047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53" t="s">
        <v>44</v>
      </c>
      <c r="H160" s="53" t="s">
        <v>45</v>
      </c>
      <c r="I160" s="54" t="s">
        <v>46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114</v>
      </c>
      <c r="E163" s="42" t="s">
        <v>40</v>
      </c>
      <c r="F163" s="43">
        <v>40</v>
      </c>
      <c r="G163" s="51" t="s">
        <v>41</v>
      </c>
      <c r="H163" s="51" t="s">
        <v>42</v>
      </c>
      <c r="I163" s="52" t="s">
        <v>43</v>
      </c>
      <c r="J163" s="43">
        <v>111</v>
      </c>
      <c r="K163" s="44" t="s">
        <v>47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62</v>
      </c>
      <c r="F167" s="43">
        <v>205</v>
      </c>
      <c r="G167" s="51" t="s">
        <v>42</v>
      </c>
      <c r="H167" s="51" t="s">
        <v>45</v>
      </c>
      <c r="I167" s="52" t="s">
        <v>51</v>
      </c>
      <c r="J167" s="43">
        <v>121</v>
      </c>
      <c r="K167" s="44">
        <v>91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55" t="s">
        <v>105</v>
      </c>
      <c r="F168" s="43">
        <v>250</v>
      </c>
      <c r="G168" s="51" t="s">
        <v>61</v>
      </c>
      <c r="H168" s="51" t="s">
        <v>61</v>
      </c>
      <c r="I168" s="52" t="s">
        <v>43</v>
      </c>
      <c r="J168" s="43">
        <v>354</v>
      </c>
      <c r="K168" s="44">
        <v>309</v>
      </c>
      <c r="L168" s="43">
        <v>70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6" t="s">
        <v>88</v>
      </c>
      <c r="F170" s="43">
        <v>200</v>
      </c>
      <c r="G170" s="51" t="s">
        <v>56</v>
      </c>
      <c r="H170" s="51" t="s">
        <v>56</v>
      </c>
      <c r="I170" s="52" t="s">
        <v>106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58</v>
      </c>
      <c r="F171" s="43">
        <v>50</v>
      </c>
      <c r="G171" s="51" t="s">
        <v>59</v>
      </c>
      <c r="H171" s="51" t="s">
        <v>60</v>
      </c>
      <c r="I171" s="52" t="s">
        <v>77</v>
      </c>
      <c r="J171" s="43">
        <v>98</v>
      </c>
      <c r="K171" s="44" t="s">
        <v>47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749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945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984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53" t="s">
        <v>44</v>
      </c>
      <c r="H179" s="53" t="s">
        <v>45</v>
      </c>
      <c r="I179" s="54" t="s">
        <v>46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114</v>
      </c>
      <c r="E182" s="55" t="s">
        <v>96</v>
      </c>
      <c r="F182" s="43">
        <v>40</v>
      </c>
      <c r="G182" s="51" t="s">
        <v>60</v>
      </c>
      <c r="H182" s="51" t="s">
        <v>49</v>
      </c>
      <c r="I182" s="52" t="s">
        <v>63</v>
      </c>
      <c r="J182" s="43">
        <v>114</v>
      </c>
      <c r="K182" s="44" t="s">
        <v>47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78</v>
      </c>
      <c r="F186" s="43">
        <v>220</v>
      </c>
      <c r="G186" s="51" t="s">
        <v>46</v>
      </c>
      <c r="H186" s="51" t="s">
        <v>45</v>
      </c>
      <c r="I186" s="52" t="s">
        <v>46</v>
      </c>
      <c r="J186" s="43">
        <v>203</v>
      </c>
      <c r="K186" s="44" t="s">
        <v>79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55" t="s">
        <v>107</v>
      </c>
      <c r="F187" s="43">
        <v>130</v>
      </c>
      <c r="G187" s="51" t="s">
        <v>67</v>
      </c>
      <c r="H187" s="51" t="s">
        <v>67</v>
      </c>
      <c r="I187" s="52" t="s">
        <v>109</v>
      </c>
      <c r="J187" s="43">
        <v>284</v>
      </c>
      <c r="K187" s="44" t="s">
        <v>108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55" t="s">
        <v>87</v>
      </c>
      <c r="F188" s="43">
        <v>150</v>
      </c>
      <c r="G188" s="51" t="s">
        <v>42</v>
      </c>
      <c r="H188" s="51" t="s">
        <v>41</v>
      </c>
      <c r="I188" s="52" t="s">
        <v>92</v>
      </c>
      <c r="J188" s="43">
        <v>184</v>
      </c>
      <c r="K188" s="44">
        <v>323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56" t="s">
        <v>110</v>
      </c>
      <c r="F189" s="43">
        <v>200</v>
      </c>
      <c r="G189" s="51" t="s">
        <v>56</v>
      </c>
      <c r="H189" s="51" t="s">
        <v>56</v>
      </c>
      <c r="I189" s="52" t="s">
        <v>111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58</v>
      </c>
      <c r="F190" s="43">
        <v>40</v>
      </c>
      <c r="G190" s="51" t="s">
        <v>59</v>
      </c>
      <c r="H190" s="51" t="s">
        <v>60</v>
      </c>
      <c r="I190" s="52" t="s">
        <v>61</v>
      </c>
      <c r="J190" s="43">
        <v>78</v>
      </c>
      <c r="K190" s="44" t="s">
        <v>47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847</v>
      </c>
      <c r="K194" s="25"/>
      <c r="L194" s="19">
        <f t="shared" ref="L194" si="89">SUM(L185:L193)</f>
        <v>105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980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1085</v>
      </c>
      <c r="K195" s="32"/>
      <c r="L195" s="32">
        <f t="shared" si="93"/>
        <v>125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</v>
      </c>
      <c r="H196" s="34">
        <f t="shared" si="94"/>
        <v>18</v>
      </c>
      <c r="I196" s="34">
        <f t="shared" si="94"/>
        <v>6</v>
      </c>
      <c r="J196" s="34">
        <f t="shared" si="94"/>
        <v>957.6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dcterms:created xsi:type="dcterms:W3CDTF">2022-05-16T14:23:56Z</dcterms:created>
  <dcterms:modified xsi:type="dcterms:W3CDTF">2023-11-02T15:18:31Z</dcterms:modified>
</cp:coreProperties>
</file>