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  <c r="F196" i="1" s="1"/>
  <c r="L196" i="1"/>
  <c r="H196" i="1"/>
  <c r="J196" i="1"/>
  <c r="I196" i="1"/>
  <c r="G196" i="1"/>
</calcChain>
</file>

<file path=xl/sharedStrings.xml><?xml version="1.0" encoding="utf-8"?>
<sst xmlns="http://schemas.openxmlformats.org/spreadsheetml/2006/main" count="264" uniqueCount="95">
  <si>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</si>
  <si>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</si>
  <si>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</si>
  <si>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</si>
  <si>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</si>
  <si>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</si>
  <si>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</si>
  <si>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</si>
  <si>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</si>
  <si>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</si>
  <si>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</si>
  <si>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</si>
  <si>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</si>
  <si>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</si>
  <si>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</si>
  <si>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</si>
  <si>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</si>
  <si>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</si>
  <si>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</si>
  <si>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</si>
  <si>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</si>
  <si>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</si>
  <si>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</si>
  <si>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</si>
  <si>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</si>
  <si>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</si>
  <si>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</si>
  <si>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</si>
  <si>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</si>
  <si>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</si>
  <si>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</si>
  <si>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</si>
  <si>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</si>
  <si>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</si>
  <si>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</si>
  <si>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</si>
  <si>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</si>
  <si>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</si>
  <si>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</si>
  <si>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1 п. Клетня Брянской области имени генерал-майора авиации Г.П. Политыкина</t>
  </si>
  <si>
    <t>Плов из птицы</t>
  </si>
  <si>
    <t>Чай с сахаром</t>
  </si>
  <si>
    <t>200/15</t>
  </si>
  <si>
    <t>Хлеб ржано-пшеничный</t>
  </si>
  <si>
    <t>20/20</t>
  </si>
  <si>
    <t>Апельсин свежий</t>
  </si>
  <si>
    <t>Салат из белокачанной капусты с растительным маслом</t>
  </si>
  <si>
    <t>Каша рисовая молочная вязкая с маслом сливочным.</t>
  </si>
  <si>
    <t xml:space="preserve">Бутерброд с маслом сливочным </t>
  </si>
  <si>
    <t>Кофейный напиток с молоком</t>
  </si>
  <si>
    <t>200/20</t>
  </si>
  <si>
    <t>Хлеб пшеничный</t>
  </si>
  <si>
    <t xml:space="preserve">Сыр твердых сортов </t>
  </si>
  <si>
    <t xml:space="preserve">Печенье </t>
  </si>
  <si>
    <t>Котлета мясная с соусом</t>
  </si>
  <si>
    <t>80/50</t>
  </si>
  <si>
    <t>Картофельное пюре</t>
  </si>
  <si>
    <t>Яблоко</t>
  </si>
  <si>
    <t>Салат из фасоли</t>
  </si>
  <si>
    <t>Рыба, припущенная с соусом</t>
  </si>
  <si>
    <t>Макаронные изделия отварные</t>
  </si>
  <si>
    <t xml:space="preserve">Компот из сухофруктов </t>
  </si>
  <si>
    <t>Винегрет овощной</t>
  </si>
  <si>
    <t xml:space="preserve">Бройлер-цыпленок отварной с маслом </t>
  </si>
  <si>
    <t>80/5</t>
  </si>
  <si>
    <t xml:space="preserve">Яйцо вареное </t>
  </si>
  <si>
    <t>Оладьи со сгущенном молоком</t>
  </si>
  <si>
    <t>150/20</t>
  </si>
  <si>
    <t xml:space="preserve">Чай с сахаром </t>
  </si>
  <si>
    <t xml:space="preserve">Йогурт </t>
  </si>
  <si>
    <t xml:space="preserve">Апельсин </t>
  </si>
  <si>
    <t xml:space="preserve"> </t>
  </si>
  <si>
    <t>Какао с молоком</t>
  </si>
  <si>
    <t xml:space="preserve">Хлеб ржаной-пшеничный </t>
  </si>
  <si>
    <t xml:space="preserve">Омлет натуральный </t>
  </si>
  <si>
    <t xml:space="preserve">Зеленый горошек </t>
  </si>
  <si>
    <t xml:space="preserve">Кисель </t>
  </si>
  <si>
    <t xml:space="preserve">Яблоко </t>
  </si>
  <si>
    <t xml:space="preserve">Пирожок с повидлом </t>
  </si>
  <si>
    <t xml:space="preserve">Тефтели мясные </t>
  </si>
  <si>
    <t xml:space="preserve">Чай с сахаром и лимоном </t>
  </si>
  <si>
    <t>200/15/7</t>
  </si>
  <si>
    <t xml:space="preserve">Банан </t>
  </si>
  <si>
    <t>10\30</t>
  </si>
  <si>
    <t>1 \20</t>
  </si>
  <si>
    <t>Корж молочный</t>
  </si>
  <si>
    <t>Каша пшенная</t>
  </si>
  <si>
    <t>Запеканка из творога с джемом</t>
  </si>
  <si>
    <t xml:space="preserve">Хлеб ржано-пшеничный </t>
  </si>
  <si>
    <t>Салат из свеклы с черносливом и растительным маслом</t>
  </si>
  <si>
    <t>150/10</t>
  </si>
  <si>
    <t>100/5</t>
  </si>
  <si>
    <t>каша гречневая рассыпчатая</t>
  </si>
  <si>
    <t>Директор</t>
  </si>
  <si>
    <t>Касацкая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</si>
</sst>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2.25" customHeight="1" x14ac:dyDescent="0.2">
      <c r="A1" s="1" t="s">
        <v>7</v>
      </c>
      <c r="C1" s="56" t="s">
        <v>39</v>
      </c>
      <c r="D1" s="57"/>
      <c r="E1" s="58"/>
      <c r="F1" s="12" t="s">
        <v>16</v>
      </c>
      <c r="G1" s="2" t="s">
        <v>17</v>
      </c>
      <c r="H1" s="52" t="s">
        <v>93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94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27.9</v>
      </c>
      <c r="H6" s="40">
        <v>33.99</v>
      </c>
      <c r="I6" s="40">
        <v>30.79</v>
      </c>
      <c r="J6" s="40">
        <v>560</v>
      </c>
      <c r="K6" s="41">
        <v>492</v>
      </c>
      <c r="L6" s="40"/>
    </row>
    <row r="7" spans="1:12" ht="15" x14ac:dyDescent="0.25">
      <c r="A7" s="23"/>
      <c r="B7" s="15"/>
      <c r="C7" s="11"/>
      <c r="D7" s="6"/>
      <c r="E7" s="42" t="s">
        <v>46</v>
      </c>
      <c r="F7" s="43">
        <v>60</v>
      </c>
      <c r="G7" s="43">
        <v>0.99</v>
      </c>
      <c r="H7" s="43">
        <v>2.46</v>
      </c>
      <c r="I7" s="43">
        <v>2.94</v>
      </c>
      <c r="J7" s="43">
        <v>54</v>
      </c>
      <c r="K7" s="44">
        <v>45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 t="s">
        <v>42</v>
      </c>
      <c r="G8" s="43">
        <v>0</v>
      </c>
      <c r="H8" s="43">
        <v>0</v>
      </c>
      <c r="I8" s="43">
        <v>10</v>
      </c>
      <c r="J8" s="43">
        <v>40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 t="s">
        <v>44</v>
      </c>
      <c r="G9" s="43">
        <v>2.6</v>
      </c>
      <c r="H9" s="43">
        <v>0.4</v>
      </c>
      <c r="I9" s="43">
        <v>16.04</v>
      </c>
      <c r="J9" s="43">
        <v>76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0.9</v>
      </c>
      <c r="H10" s="43">
        <v>0.2</v>
      </c>
      <c r="I10" s="43">
        <v>8.1</v>
      </c>
      <c r="J10" s="43">
        <v>43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360</v>
      </c>
      <c r="G13" s="19">
        <f t="shared" ref="G13:J13" si="0">SUM(G6:G12)</f>
        <v>32.39</v>
      </c>
      <c r="H13" s="19">
        <f t="shared" si="0"/>
        <v>37.050000000000004</v>
      </c>
      <c r="I13" s="19">
        <f t="shared" si="0"/>
        <v>67.86999999999999</v>
      </c>
      <c r="J13" s="19">
        <f t="shared" si="0"/>
        <v>773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51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51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51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360</v>
      </c>
      <c r="G24" s="32">
        <f t="shared" ref="G24:J24" si="4">G13+G23</f>
        <v>32.39</v>
      </c>
      <c r="H24" s="32">
        <f t="shared" si="4"/>
        <v>37.050000000000004</v>
      </c>
      <c r="I24" s="32">
        <f t="shared" si="4"/>
        <v>67.86999999999999</v>
      </c>
      <c r="J24" s="32">
        <f t="shared" si="4"/>
        <v>773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 t="s">
        <v>90</v>
      </c>
      <c r="G25" s="40">
        <v>3.78</v>
      </c>
      <c r="H25" s="40">
        <v>5.0999999999999996</v>
      </c>
      <c r="I25" s="40">
        <v>23.49</v>
      </c>
      <c r="J25" s="40">
        <v>180</v>
      </c>
      <c r="K25" s="41">
        <v>173</v>
      </c>
      <c r="L25" s="40"/>
    </row>
    <row r="26" spans="1:12" ht="15" x14ac:dyDescent="0.25">
      <c r="A26" s="14"/>
      <c r="B26" s="15"/>
      <c r="C26" s="11"/>
      <c r="D26" s="6"/>
      <c r="E26" s="42" t="s">
        <v>48</v>
      </c>
      <c r="F26" s="51" t="s">
        <v>83</v>
      </c>
      <c r="G26" s="43">
        <v>1.33</v>
      </c>
      <c r="H26" s="43">
        <v>5.46</v>
      </c>
      <c r="I26" s="43">
        <v>9.64</v>
      </c>
      <c r="J26" s="43">
        <v>46</v>
      </c>
      <c r="K26" s="44">
        <v>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 t="s">
        <v>50</v>
      </c>
      <c r="G27" s="43">
        <v>4.5</v>
      </c>
      <c r="H27" s="43">
        <v>2.48</v>
      </c>
      <c r="I27" s="43">
        <v>20.5</v>
      </c>
      <c r="J27" s="43">
        <v>141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40</v>
      </c>
      <c r="G28" s="43">
        <v>3.04</v>
      </c>
      <c r="H28" s="43">
        <v>0.36</v>
      </c>
      <c r="I28" s="43">
        <v>19.88</v>
      </c>
      <c r="J28" s="43">
        <v>90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52</v>
      </c>
      <c r="F30" s="51" t="s">
        <v>84</v>
      </c>
      <c r="G30" s="43">
        <v>6.59</v>
      </c>
      <c r="H30" s="43">
        <v>5.8</v>
      </c>
      <c r="I30" s="43">
        <v>0</v>
      </c>
      <c r="J30" s="43">
        <v>103</v>
      </c>
      <c r="K30" s="44">
        <v>15</v>
      </c>
      <c r="L30" s="43"/>
    </row>
    <row r="31" spans="1:12" ht="15" x14ac:dyDescent="0.25">
      <c r="A31" s="14"/>
      <c r="B31" s="15"/>
      <c r="C31" s="11"/>
      <c r="D31" s="6"/>
      <c r="E31" s="42" t="s">
        <v>53</v>
      </c>
      <c r="F31" s="43">
        <v>50</v>
      </c>
      <c r="G31" s="43">
        <v>2.8</v>
      </c>
      <c r="H31" s="43">
        <v>2.5</v>
      </c>
      <c r="I31" s="43">
        <v>38.4</v>
      </c>
      <c r="J31" s="43">
        <v>188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90</v>
      </c>
      <c r="G32" s="19">
        <f t="shared" ref="G32" si="6">SUM(G25:G31)</f>
        <v>22.04</v>
      </c>
      <c r="H32" s="19">
        <f t="shared" ref="H32" si="7">SUM(H25:H31)</f>
        <v>21.7</v>
      </c>
      <c r="I32" s="19">
        <f t="shared" ref="I32" si="8">SUM(I25:I31)</f>
        <v>111.91</v>
      </c>
      <c r="J32" s="19">
        <f t="shared" ref="J32:L32" si="9">SUM(J25:J31)</f>
        <v>748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90</v>
      </c>
      <c r="G43" s="32">
        <f t="shared" ref="G43" si="14">G32+G42</f>
        <v>22.04</v>
      </c>
      <c r="H43" s="32">
        <f t="shared" ref="H43" si="15">H32+H42</f>
        <v>21.7</v>
      </c>
      <c r="I43" s="32">
        <f t="shared" ref="I43" si="16">I32+I42</f>
        <v>111.91</v>
      </c>
      <c r="J43" s="32">
        <f t="shared" ref="J43:L43" si="17">J32+J42</f>
        <v>748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 t="s">
        <v>55</v>
      </c>
      <c r="G44" s="40">
        <v>9.15</v>
      </c>
      <c r="H44" s="40">
        <v>9.92</v>
      </c>
      <c r="I44" s="40">
        <v>8.8800000000000008</v>
      </c>
      <c r="J44" s="40">
        <v>155</v>
      </c>
      <c r="K44" s="41">
        <v>317</v>
      </c>
      <c r="L44" s="40"/>
    </row>
    <row r="45" spans="1:12" ht="15" x14ac:dyDescent="0.25">
      <c r="A45" s="23"/>
      <c r="B45" s="15"/>
      <c r="C45" s="11"/>
      <c r="D45" s="6"/>
      <c r="E45" s="42" t="s">
        <v>56</v>
      </c>
      <c r="F45" s="43">
        <v>150</v>
      </c>
      <c r="G45" s="43">
        <v>3.25</v>
      </c>
      <c r="H45" s="43">
        <v>4.67</v>
      </c>
      <c r="I45" s="43">
        <v>18</v>
      </c>
      <c r="J45" s="43">
        <v>124</v>
      </c>
      <c r="K45" s="44">
        <v>639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 t="s">
        <v>42</v>
      </c>
      <c r="G46" s="43">
        <v>0</v>
      </c>
      <c r="H46" s="43">
        <v>0</v>
      </c>
      <c r="I46" s="43">
        <v>10</v>
      </c>
      <c r="J46" s="43">
        <v>40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 t="s">
        <v>44</v>
      </c>
      <c r="G47" s="43">
        <v>2.6</v>
      </c>
      <c r="H47" s="43">
        <v>0.4</v>
      </c>
      <c r="I47" s="43">
        <v>16.04</v>
      </c>
      <c r="J47" s="43">
        <v>76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57</v>
      </c>
      <c r="F48" s="43">
        <v>150</v>
      </c>
      <c r="G48" s="43">
        <v>0.4</v>
      </c>
      <c r="H48" s="43">
        <v>0</v>
      </c>
      <c r="I48" s="43">
        <v>11</v>
      </c>
      <c r="J48" s="43">
        <v>50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58</v>
      </c>
      <c r="F49" s="43">
        <v>60</v>
      </c>
      <c r="G49" s="43">
        <v>2.04</v>
      </c>
      <c r="H49" s="43">
        <v>1.54</v>
      </c>
      <c r="I49" s="43">
        <v>3.96</v>
      </c>
      <c r="J49" s="43">
        <v>38</v>
      </c>
      <c r="K49" s="44">
        <v>57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360</v>
      </c>
      <c r="G51" s="19">
        <f t="shared" ref="G51" si="18">SUM(G44:G50)</f>
        <v>17.440000000000001</v>
      </c>
      <c r="H51" s="19">
        <f t="shared" ref="H51" si="19">SUM(H44:H50)</f>
        <v>16.53</v>
      </c>
      <c r="I51" s="19">
        <f t="shared" ref="I51" si="20">SUM(I44:I50)</f>
        <v>67.88</v>
      </c>
      <c r="J51" s="19">
        <f t="shared" ref="J51:L51" si="21">SUM(J44:J50)</f>
        <v>483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360</v>
      </c>
      <c r="G62" s="32">
        <f t="shared" ref="G62" si="26">G51+G61</f>
        <v>17.440000000000001</v>
      </c>
      <c r="H62" s="32">
        <f t="shared" ref="H62" si="27">H51+H61</f>
        <v>16.53</v>
      </c>
      <c r="I62" s="32">
        <f t="shared" ref="I62" si="28">I51+I61</f>
        <v>67.88</v>
      </c>
      <c r="J62" s="32">
        <f t="shared" ref="J62:L62" si="29">J51+J61</f>
        <v>483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 t="s">
        <v>55</v>
      </c>
      <c r="G63" s="40">
        <v>10</v>
      </c>
      <c r="H63" s="40">
        <v>10.52</v>
      </c>
      <c r="I63" s="40">
        <v>12.68</v>
      </c>
      <c r="J63" s="40">
        <v>146</v>
      </c>
      <c r="K63" s="41">
        <v>227</v>
      </c>
      <c r="L63" s="40"/>
    </row>
    <row r="64" spans="1:12" ht="15" x14ac:dyDescent="0.25">
      <c r="A64" s="23"/>
      <c r="B64" s="15"/>
      <c r="C64" s="11"/>
      <c r="D64" s="6"/>
      <c r="E64" s="42" t="s">
        <v>60</v>
      </c>
      <c r="F64" s="43">
        <v>150</v>
      </c>
      <c r="G64" s="43">
        <v>6.6</v>
      </c>
      <c r="H64" s="43">
        <v>5.8</v>
      </c>
      <c r="I64" s="43">
        <v>34.700000000000003</v>
      </c>
      <c r="J64" s="43">
        <v>240</v>
      </c>
      <c r="K64" s="44">
        <v>309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1.04</v>
      </c>
      <c r="H65" s="43">
        <v>0.8</v>
      </c>
      <c r="I65" s="43">
        <v>24.12</v>
      </c>
      <c r="J65" s="43">
        <v>107</v>
      </c>
      <c r="K65" s="44">
        <v>676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 t="s">
        <v>44</v>
      </c>
      <c r="G66" s="43">
        <v>2.6</v>
      </c>
      <c r="H66" s="43">
        <v>0.4</v>
      </c>
      <c r="I66" s="43">
        <v>16.04</v>
      </c>
      <c r="J66" s="43">
        <v>76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62</v>
      </c>
      <c r="F68" s="43">
        <v>60</v>
      </c>
      <c r="G68" s="43">
        <v>0.78</v>
      </c>
      <c r="H68" s="43">
        <v>1.38</v>
      </c>
      <c r="I68" s="43">
        <v>4.38</v>
      </c>
      <c r="J68" s="43">
        <v>33</v>
      </c>
      <c r="K68" s="44">
        <v>71</v>
      </c>
      <c r="L68" s="43"/>
    </row>
    <row r="69" spans="1:12" ht="15" x14ac:dyDescent="0.25">
      <c r="A69" s="23"/>
      <c r="B69" s="15"/>
      <c r="C69" s="11"/>
      <c r="D69" s="6"/>
      <c r="E69" s="42" t="s">
        <v>85</v>
      </c>
      <c r="F69" s="43">
        <v>70</v>
      </c>
      <c r="G69" s="43">
        <v>2.8</v>
      </c>
      <c r="H69" s="43">
        <v>2.5</v>
      </c>
      <c r="I69" s="43">
        <v>38.4</v>
      </c>
      <c r="J69" s="43">
        <v>188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23.820000000000004</v>
      </c>
      <c r="H70" s="19">
        <f t="shared" ref="H70" si="31">SUM(H63:H69)</f>
        <v>21.4</v>
      </c>
      <c r="I70" s="19">
        <f t="shared" ref="I70" si="32">SUM(I63:I69)</f>
        <v>130.32</v>
      </c>
      <c r="J70" s="19">
        <f t="shared" ref="J70:L70" si="33">SUM(J63:J69)</f>
        <v>790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480</v>
      </c>
      <c r="G81" s="32">
        <f t="shared" ref="G81" si="38">G70+G80</f>
        <v>23.820000000000004</v>
      </c>
      <c r="H81" s="32">
        <f t="shared" ref="H81" si="39">H70+H80</f>
        <v>21.4</v>
      </c>
      <c r="I81" s="32">
        <f t="shared" ref="I81" si="40">I70+I80</f>
        <v>130.32</v>
      </c>
      <c r="J81" s="32">
        <f t="shared" ref="J81:L81" si="41">J70+J80</f>
        <v>790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 t="s">
        <v>64</v>
      </c>
      <c r="G82" s="40">
        <v>17.12</v>
      </c>
      <c r="H82" s="40">
        <v>12</v>
      </c>
      <c r="I82" s="40">
        <v>1.1200000000000001</v>
      </c>
      <c r="J82" s="40">
        <v>180</v>
      </c>
      <c r="K82" s="41">
        <v>298</v>
      </c>
      <c r="L82" s="40"/>
    </row>
    <row r="83" spans="1:12" ht="15" x14ac:dyDescent="0.25">
      <c r="A83" s="23"/>
      <c r="B83" s="15"/>
      <c r="C83" s="11"/>
      <c r="D83" s="6"/>
      <c r="E83" s="42" t="s">
        <v>86</v>
      </c>
      <c r="F83" s="43">
        <v>150</v>
      </c>
      <c r="G83" s="43">
        <v>7.2</v>
      </c>
      <c r="H83" s="43">
        <v>6.25</v>
      </c>
      <c r="I83" s="43">
        <v>40.75</v>
      </c>
      <c r="J83" s="43">
        <v>208</v>
      </c>
      <c r="K83" s="44">
        <v>302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 t="s">
        <v>42</v>
      </c>
      <c r="G84" s="43">
        <v>0</v>
      </c>
      <c r="H84" s="43">
        <v>0</v>
      </c>
      <c r="I84" s="43">
        <v>10</v>
      </c>
      <c r="J84" s="43">
        <v>40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 t="s">
        <v>44</v>
      </c>
      <c r="G85" s="43">
        <v>2.6</v>
      </c>
      <c r="H85" s="43">
        <v>0.4</v>
      </c>
      <c r="I85" s="43">
        <v>16.04</v>
      </c>
      <c r="J85" s="43">
        <v>76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65</v>
      </c>
      <c r="F87" s="43">
        <v>40</v>
      </c>
      <c r="G87" s="43">
        <v>5.08</v>
      </c>
      <c r="H87" s="43">
        <v>4.5999999999999996</v>
      </c>
      <c r="I87" s="43">
        <v>0.28000000000000003</v>
      </c>
      <c r="J87" s="43">
        <v>63</v>
      </c>
      <c r="K87" s="44">
        <v>337</v>
      </c>
      <c r="L87" s="43"/>
    </row>
    <row r="88" spans="1:12" ht="15" x14ac:dyDescent="0.25">
      <c r="A88" s="23"/>
      <c r="B88" s="15"/>
      <c r="C88" s="11"/>
      <c r="D88" s="6"/>
      <c r="E88" s="42" t="s">
        <v>52</v>
      </c>
      <c r="F88" s="43">
        <v>30</v>
      </c>
      <c r="G88" s="43">
        <v>1.03</v>
      </c>
      <c r="H88" s="43">
        <v>0.06</v>
      </c>
      <c r="I88" s="43">
        <v>0.55000000000000004</v>
      </c>
      <c r="J88" s="43">
        <v>13</v>
      </c>
      <c r="K88" s="44">
        <v>15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220</v>
      </c>
      <c r="G89" s="19">
        <f t="shared" ref="G89" si="42">SUM(G82:G88)</f>
        <v>33.03</v>
      </c>
      <c r="H89" s="19">
        <f t="shared" ref="H89" si="43">SUM(H82:H88)</f>
        <v>23.31</v>
      </c>
      <c r="I89" s="19">
        <f t="shared" ref="I89" si="44">SUM(I82:I88)</f>
        <v>68.739999999999995</v>
      </c>
      <c r="J89" s="19">
        <f t="shared" ref="J89:L89" si="45">SUM(J82:J88)</f>
        <v>580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220</v>
      </c>
      <c r="G100" s="32">
        <f t="shared" ref="G100" si="50">G89+G99</f>
        <v>33.03</v>
      </c>
      <c r="H100" s="32">
        <f t="shared" ref="H100" si="51">H89+H99</f>
        <v>23.31</v>
      </c>
      <c r="I100" s="32">
        <f t="shared" ref="I100" si="52">I89+I99</f>
        <v>68.739999999999995</v>
      </c>
      <c r="J100" s="32">
        <f t="shared" ref="J100:L100" si="53">J89+J99</f>
        <v>580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 t="s">
        <v>67</v>
      </c>
      <c r="G101" s="40">
        <v>12.8</v>
      </c>
      <c r="H101" s="40">
        <v>13.05</v>
      </c>
      <c r="I101" s="40">
        <v>76.290000000000006</v>
      </c>
      <c r="J101" s="40">
        <v>474</v>
      </c>
      <c r="K101" s="41">
        <v>733</v>
      </c>
      <c r="L101" s="40"/>
    </row>
    <row r="102" spans="1:12" ht="15" x14ac:dyDescent="0.25">
      <c r="A102" s="23"/>
      <c r="B102" s="15"/>
      <c r="C102" s="11"/>
      <c r="D102" s="6"/>
      <c r="E102" s="42" t="s">
        <v>69</v>
      </c>
      <c r="F102" s="43">
        <v>120</v>
      </c>
      <c r="G102" s="43">
        <v>3.5</v>
      </c>
      <c r="H102" s="43">
        <v>3.1</v>
      </c>
      <c r="I102" s="43">
        <v>5.6</v>
      </c>
      <c r="J102" s="43">
        <v>70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 t="s">
        <v>42</v>
      </c>
      <c r="G103" s="43">
        <v>0</v>
      </c>
      <c r="H103" s="43">
        <v>0</v>
      </c>
      <c r="I103" s="43">
        <v>10</v>
      </c>
      <c r="J103" s="43">
        <v>40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70</v>
      </c>
      <c r="F105" s="43">
        <v>150</v>
      </c>
      <c r="G105" s="43">
        <v>0.9</v>
      </c>
      <c r="H105" s="43">
        <v>0.2</v>
      </c>
      <c r="I105" s="43">
        <v>8.1</v>
      </c>
      <c r="J105" s="43">
        <v>43</v>
      </c>
      <c r="K105" s="44">
        <v>51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270</v>
      </c>
      <c r="G108" s="19">
        <f t="shared" ref="G108:J108" si="54">SUM(G101:G107)</f>
        <v>17.2</v>
      </c>
      <c r="H108" s="19">
        <f t="shared" si="54"/>
        <v>16.350000000000001</v>
      </c>
      <c r="I108" s="19">
        <f t="shared" si="54"/>
        <v>99.99</v>
      </c>
      <c r="J108" s="19">
        <f t="shared" si="54"/>
        <v>627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270</v>
      </c>
      <c r="G119" s="32">
        <f t="shared" ref="G119" si="58">G108+G118</f>
        <v>17.2</v>
      </c>
      <c r="H119" s="32">
        <f t="shared" ref="H119" si="59">H108+H118</f>
        <v>16.350000000000001</v>
      </c>
      <c r="I119" s="32">
        <f t="shared" ref="I119" si="60">I108+I118</f>
        <v>99.99</v>
      </c>
      <c r="J119" s="32">
        <f t="shared" ref="J119:L119" si="61">J108+J118</f>
        <v>627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100</v>
      </c>
      <c r="G120" s="40">
        <v>7.17</v>
      </c>
      <c r="H120" s="40">
        <v>8.4600000000000009</v>
      </c>
      <c r="I120" s="40">
        <v>18.059999999999999</v>
      </c>
      <c r="J120" s="40">
        <v>249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 t="s">
        <v>71</v>
      </c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3.8</v>
      </c>
      <c r="H122" s="43">
        <v>6.4</v>
      </c>
      <c r="I122" s="43">
        <v>22.36</v>
      </c>
      <c r="J122" s="43">
        <v>170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3.04</v>
      </c>
      <c r="H123" s="43">
        <v>0.36</v>
      </c>
      <c r="I123" s="43">
        <v>19.88</v>
      </c>
      <c r="J123" s="43">
        <v>90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50</v>
      </c>
      <c r="G125" s="43">
        <v>2.8</v>
      </c>
      <c r="H125" s="43">
        <v>2.5</v>
      </c>
      <c r="I125" s="43">
        <v>38.4</v>
      </c>
      <c r="J125" s="43">
        <v>188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16.809999999999999</v>
      </c>
      <c r="H127" s="19">
        <f t="shared" si="62"/>
        <v>17.72</v>
      </c>
      <c r="I127" s="19">
        <f t="shared" si="62"/>
        <v>98.699999999999989</v>
      </c>
      <c r="J127" s="19">
        <f t="shared" si="62"/>
        <v>697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380</v>
      </c>
      <c r="G138" s="32">
        <f t="shared" ref="G138" si="66">G127+G137</f>
        <v>16.809999999999999</v>
      </c>
      <c r="H138" s="32">
        <f t="shared" ref="H138" si="67">H127+H137</f>
        <v>17.72</v>
      </c>
      <c r="I138" s="32">
        <f t="shared" ref="I138" si="68">I127+I137</f>
        <v>98.699999999999989</v>
      </c>
      <c r="J138" s="32">
        <f t="shared" ref="J138:L138" si="69">J127+J137</f>
        <v>697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>
        <v>150</v>
      </c>
      <c r="G139" s="40">
        <v>27.9</v>
      </c>
      <c r="H139" s="40">
        <v>33.99</v>
      </c>
      <c r="I139" s="40">
        <v>30.79</v>
      </c>
      <c r="J139" s="40">
        <v>560</v>
      </c>
      <c r="K139" s="41">
        <v>492</v>
      </c>
      <c r="L139" s="40"/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100</v>
      </c>
      <c r="G140" s="43">
        <v>1.3</v>
      </c>
      <c r="H140" s="43">
        <v>2.2999999999999998</v>
      </c>
      <c r="I140" s="43">
        <v>7.3</v>
      </c>
      <c r="J140" s="43">
        <v>55</v>
      </c>
      <c r="K140" s="44">
        <v>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68</v>
      </c>
      <c r="F141" s="43" t="s">
        <v>42</v>
      </c>
      <c r="G141" s="43">
        <v>0</v>
      </c>
      <c r="H141" s="43">
        <v>0</v>
      </c>
      <c r="I141" s="43">
        <v>10</v>
      </c>
      <c r="J141" s="43">
        <v>40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73</v>
      </c>
      <c r="F142" s="43" t="s">
        <v>44</v>
      </c>
      <c r="G142" s="43">
        <v>2.6</v>
      </c>
      <c r="H142" s="43">
        <v>0.4</v>
      </c>
      <c r="I142" s="43">
        <v>16.04</v>
      </c>
      <c r="J142" s="43">
        <v>76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250</v>
      </c>
      <c r="G146" s="19">
        <f t="shared" ref="G146:J146" si="70">SUM(G139:G145)</f>
        <v>31.8</v>
      </c>
      <c r="H146" s="19">
        <f t="shared" si="70"/>
        <v>36.69</v>
      </c>
      <c r="I146" s="19">
        <f t="shared" si="70"/>
        <v>64.13</v>
      </c>
      <c r="J146" s="19">
        <f t="shared" si="70"/>
        <v>731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250</v>
      </c>
      <c r="G157" s="32">
        <f t="shared" ref="G157" si="74">G146+G156</f>
        <v>31.8</v>
      </c>
      <c r="H157" s="32">
        <f t="shared" ref="H157" si="75">H146+H156</f>
        <v>36.69</v>
      </c>
      <c r="I157" s="32">
        <f t="shared" ref="I157" si="76">I146+I156</f>
        <v>64.13</v>
      </c>
      <c r="J157" s="32">
        <f t="shared" ref="J157:L157" si="77">J146+J156</f>
        <v>731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 t="s">
        <v>91</v>
      </c>
      <c r="G158" s="40">
        <v>7.85</v>
      </c>
      <c r="H158" s="40">
        <v>9.06</v>
      </c>
      <c r="I158" s="40">
        <v>3.21</v>
      </c>
      <c r="J158" s="40">
        <v>125</v>
      </c>
      <c r="K158" s="41">
        <v>210</v>
      </c>
      <c r="L158" s="40"/>
    </row>
    <row r="159" spans="1:12" ht="15" x14ac:dyDescent="0.25">
      <c r="A159" s="23"/>
      <c r="B159" s="15"/>
      <c r="C159" s="11"/>
      <c r="D159" s="6"/>
      <c r="E159" s="42" t="s">
        <v>75</v>
      </c>
      <c r="F159" s="43">
        <v>30</v>
      </c>
      <c r="G159" s="43">
        <v>1.03</v>
      </c>
      <c r="H159" s="43">
        <v>0.06</v>
      </c>
      <c r="I159" s="43">
        <v>0.55000000000000004</v>
      </c>
      <c r="J159" s="43">
        <v>13</v>
      </c>
      <c r="K159" s="44">
        <v>50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0</v>
      </c>
      <c r="H160" s="43">
        <v>0</v>
      </c>
      <c r="I160" s="43">
        <v>19.2</v>
      </c>
      <c r="J160" s="43">
        <v>75</v>
      </c>
      <c r="K160" s="44">
        <v>647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 t="s">
        <v>44</v>
      </c>
      <c r="G161" s="43">
        <v>2.6</v>
      </c>
      <c r="H161" s="43">
        <v>0.4</v>
      </c>
      <c r="I161" s="43">
        <v>16.04</v>
      </c>
      <c r="J161" s="43">
        <v>76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77</v>
      </c>
      <c r="F162" s="43">
        <v>150</v>
      </c>
      <c r="G162" s="43">
        <v>0.4</v>
      </c>
      <c r="H162" s="43">
        <v>0</v>
      </c>
      <c r="I162" s="43">
        <v>11</v>
      </c>
      <c r="J162" s="43">
        <v>50</v>
      </c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78</v>
      </c>
      <c r="F163" s="43">
        <v>50</v>
      </c>
      <c r="G163" s="43">
        <v>3</v>
      </c>
      <c r="H163" s="43">
        <v>2</v>
      </c>
      <c r="I163" s="43">
        <v>39.700000000000003</v>
      </c>
      <c r="J163" s="43">
        <v>120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14.879999999999999</v>
      </c>
      <c r="H165" s="19">
        <f t="shared" si="78"/>
        <v>11.520000000000001</v>
      </c>
      <c r="I165" s="19">
        <f t="shared" si="78"/>
        <v>89.7</v>
      </c>
      <c r="J165" s="19">
        <f t="shared" si="78"/>
        <v>459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430</v>
      </c>
      <c r="G176" s="32">
        <f t="shared" ref="G176" si="82">G165+G175</f>
        <v>14.879999999999999</v>
      </c>
      <c r="H176" s="32">
        <f t="shared" ref="H176" si="83">H165+H175</f>
        <v>11.520000000000001</v>
      </c>
      <c r="I176" s="32">
        <f t="shared" ref="I176" si="84">I165+I175</f>
        <v>89.7</v>
      </c>
      <c r="J176" s="32">
        <f t="shared" ref="J176:L176" si="85">J165+J175</f>
        <v>459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 t="s">
        <v>55</v>
      </c>
      <c r="G177" s="40">
        <v>9.15</v>
      </c>
      <c r="H177" s="40">
        <v>9.92</v>
      </c>
      <c r="I177" s="40">
        <v>8.8800000000000008</v>
      </c>
      <c r="J177" s="40">
        <v>155</v>
      </c>
      <c r="K177" s="41">
        <v>461</v>
      </c>
      <c r="L177" s="40"/>
    </row>
    <row r="178" spans="1:12" ht="15" x14ac:dyDescent="0.25">
      <c r="A178" s="23"/>
      <c r="B178" s="15"/>
      <c r="C178" s="11"/>
      <c r="D178" s="6"/>
      <c r="E178" s="42" t="s">
        <v>92</v>
      </c>
      <c r="F178" s="43">
        <v>150</v>
      </c>
      <c r="G178" s="43">
        <v>215</v>
      </c>
      <c r="H178" s="43">
        <v>3.5</v>
      </c>
      <c r="I178" s="43">
        <v>4.91</v>
      </c>
      <c r="J178" s="43">
        <v>29.18</v>
      </c>
      <c r="K178" s="44">
        <v>302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80</v>
      </c>
      <c r="F179" s="43" t="s">
        <v>81</v>
      </c>
      <c r="G179" s="43">
        <v>0</v>
      </c>
      <c r="H179" s="43">
        <v>0</v>
      </c>
      <c r="I179" s="43">
        <v>40</v>
      </c>
      <c r="J179" s="43">
        <v>16.3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88</v>
      </c>
      <c r="F180" s="43" t="s">
        <v>44</v>
      </c>
      <c r="G180" s="43">
        <v>2.6</v>
      </c>
      <c r="H180" s="43">
        <v>0.4</v>
      </c>
      <c r="I180" s="43">
        <v>16.04</v>
      </c>
      <c r="J180" s="43">
        <v>76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82</v>
      </c>
      <c r="F181" s="43">
        <v>150</v>
      </c>
      <c r="G181" s="43">
        <v>0.83</v>
      </c>
      <c r="H181" s="43">
        <v>0</v>
      </c>
      <c r="I181" s="43">
        <v>15.73</v>
      </c>
      <c r="J181" s="43">
        <v>73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89</v>
      </c>
      <c r="F182" s="43">
        <v>60</v>
      </c>
      <c r="G182" s="43">
        <v>0.96</v>
      </c>
      <c r="H182" s="43">
        <v>3.05</v>
      </c>
      <c r="I182" s="43">
        <v>5.0999999999999996</v>
      </c>
      <c r="J182" s="43">
        <v>62</v>
      </c>
      <c r="K182" s="44">
        <v>52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360</v>
      </c>
      <c r="G184" s="19">
        <f t="shared" ref="G184:J184" si="86">SUM(G177:G183)</f>
        <v>228.54000000000002</v>
      </c>
      <c r="H184" s="19">
        <f t="shared" si="86"/>
        <v>16.87</v>
      </c>
      <c r="I184" s="19">
        <f t="shared" si="86"/>
        <v>90.66</v>
      </c>
      <c r="J184" s="19">
        <f t="shared" si="86"/>
        <v>411.48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360</v>
      </c>
      <c r="G195" s="32">
        <f t="shared" ref="G195" si="90">G184+G194</f>
        <v>228.54000000000002</v>
      </c>
      <c r="H195" s="32">
        <f t="shared" ref="H195" si="91">H184+H194</f>
        <v>16.87</v>
      </c>
      <c r="I195" s="32">
        <f t="shared" ref="I195" si="92">I184+I194</f>
        <v>90.66</v>
      </c>
      <c r="J195" s="32">
        <f t="shared" ref="J195:L195" si="93">J184+J194</f>
        <v>411.48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320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43.795000000000002</v>
      </c>
      <c r="H196" s="34">
        <f t="shared" si="94"/>
        <v>21.914000000000001</v>
      </c>
      <c r="I196" s="34">
        <f t="shared" si="94"/>
        <v>88.989999999999981</v>
      </c>
      <c r="J196" s="34">
        <f t="shared" si="94"/>
        <v>629.94799999999998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2023-10-13T10:44:09Z</dcterms:modified>
</cp:coreProperties>
</file>