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60" yWindow="1740" windowWidth="14580" windowHeight="10005"/>
  </bookViews>
  <sheets>
    <sheet name="1" sheetId="1" r:id="rId1"/>
    <sheet name="Лист1" sheetId="2" r:id="rId2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E9" i="1" l="1"/>
  <c r="F22" i="1" l="1"/>
  <c r="H22" i="1" l="1"/>
  <c r="I22" i="1"/>
  <c r="J22" i="1"/>
  <c r="E22" i="1"/>
  <c r="F9" i="1" l="1"/>
  <c r="G9" i="1"/>
  <c r="H9" i="1"/>
  <c r="I9" i="1"/>
  <c r="J9" i="1"/>
</calcChain>
</file>

<file path=xl/sharedStrings.xml><?xml version="1.0" encoding="utf-8"?>
<sst xmlns="http://schemas.openxmlformats.org/spreadsheetml/2006/main" count="57" uniqueCount="52">
  <si>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</si>
  <si>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</si>
  <si>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</si>
  <si>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</si>
  <si>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</si>
  <si>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</si>
  <si>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</si>
  <si>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</si>
  <si>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</si>
  <si>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</si>
  <si>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</si>
  <si>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</si>
  <si>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</si>
  <si>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</si>
  <si>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</si>
  <si>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</si>
  <si>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</si>
  <si>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</si>
  <si>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</si>
  <si>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</si>
  <si>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</si>
  <si>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</si>
  <si>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</si>
  <si>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</si>
  <si>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</si>
  <si>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</si>
  <si>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</si>
  <si>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</si>
  <si>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</si>
  <si>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МБОУ "Первомайская СОШ"</t>
  </si>
  <si>
    <t>Итого</t>
  </si>
  <si>
    <t xml:space="preserve">Итого </t>
  </si>
  <si>
    <t>Пром.</t>
  </si>
  <si>
    <t>Чай с молоком и сахаром</t>
  </si>
  <si>
    <t>54-4гн</t>
  </si>
  <si>
    <t>Бутерброд с сыром</t>
  </si>
  <si>
    <t>Хлеб пшенично-ржаной</t>
  </si>
  <si>
    <t>Котлета рыбная любительская (минтай)</t>
  </si>
  <si>
    <t>Рис отварной</t>
  </si>
  <si>
    <t>54-14р</t>
  </si>
  <si>
    <t>54-6г</t>
  </si>
  <si>
    <t>Каша вязкая молочная пшённая</t>
  </si>
  <si>
    <t>54-6к</t>
  </si>
  <si>
    <t>Салат из белокочанной капусты</t>
  </si>
  <si>
    <t>Борщ с капустой и картофелем со сметаной</t>
  </si>
  <si>
    <t>54-11з</t>
  </si>
  <si>
    <t>54-2с</t>
  </si>
  <si>
    <t>Соус молочный натуральный</t>
  </si>
  <si>
    <t>54-5соус</t>
  </si>
  <si>
    <t>Компот из клубники</t>
  </si>
  <si>
    <t>54-31хн</t>
  </si>
  <si>
    <t>2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</si>
</sst>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164" fontId="0" fillId="2" borderId="11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1" fillId="4" borderId="1" xfId="0" applyNumberFormat="1" applyFont="1" applyFill="1" applyBorder="1" applyAlignment="1" applyProtection="1">
      <alignment horizontal="center" vertical="top" wrapText="1"/>
      <protection locked="0"/>
    </xf>
    <xf numFmtId="164" fontId="0" fillId="2" borderId="7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1" fillId="4" borderId="6" xfId="0" applyNumberFormat="1" applyFont="1" applyFill="1" applyBorder="1" applyAlignment="1" applyProtection="1">
      <alignment horizontal="center" vertical="top" wrapText="1"/>
      <protection locked="0"/>
    </xf>
    <xf numFmtId="2" fontId="1" fillId="4" borderId="1" xfId="0" applyNumberFormat="1" applyFont="1" applyFill="1" applyBorder="1" applyAlignment="1" applyProtection="1">
      <alignment horizontal="center" vertical="top"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K22"/>
  <sheetViews>
    <sheetView showGridLines="0" showRowColHeaders="0" tabSelected="1" zoomScaleNormal="100" workbookViewId="0">
      <selection activeCell="M8" sqref="M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45" t="s">
        <v>29</v>
      </c>
      <c r="C1" s="46"/>
      <c r="D1" s="47"/>
      <c r="E1" t="s">
        <v>22</v>
      </c>
      <c r="F1" s="18"/>
      <c r="I1" t="s">
        <v>1</v>
      </c>
      <c r="J1" s="17">
        <v>45699</v>
      </c>
      <c r="K1" t="s">
        <v>51</v>
      </c>
    </row>
    <row r="2" spans="1:11" ht="7.5" customHeight="1" thickBot="1" x14ac:dyDescent="0.3"/>
    <row r="3" spans="1:11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x14ac:dyDescent="0.25">
      <c r="A4" s="3" t="s">
        <v>10</v>
      </c>
      <c r="B4" s="4" t="s">
        <v>11</v>
      </c>
      <c r="C4" s="38" t="s">
        <v>42</v>
      </c>
      <c r="D4" s="37" t="s">
        <v>41</v>
      </c>
      <c r="E4" s="25">
        <v>200</v>
      </c>
      <c r="F4" s="40">
        <v>19</v>
      </c>
      <c r="G4" s="25">
        <v>274.89999999999998</v>
      </c>
      <c r="H4" s="25">
        <v>8.3000000000000007</v>
      </c>
      <c r="I4" s="25">
        <v>10.1</v>
      </c>
      <c r="J4" s="25">
        <v>37.6</v>
      </c>
    </row>
    <row r="5" spans="1:11" x14ac:dyDescent="0.25">
      <c r="A5" s="6"/>
      <c r="B5" s="1" t="s">
        <v>12</v>
      </c>
      <c r="C5" s="27" t="s">
        <v>34</v>
      </c>
      <c r="D5" s="23" t="s">
        <v>33</v>
      </c>
      <c r="E5" s="24">
        <v>200</v>
      </c>
      <c r="F5" s="41">
        <v>2.2000000000000002</v>
      </c>
      <c r="G5" s="24">
        <v>50.9</v>
      </c>
      <c r="H5" s="24">
        <v>1.6</v>
      </c>
      <c r="I5" s="24">
        <v>1.1000000000000001</v>
      </c>
      <c r="J5" s="24">
        <v>8.6</v>
      </c>
    </row>
    <row r="6" spans="1:11" x14ac:dyDescent="0.25">
      <c r="A6" s="6"/>
      <c r="B6" s="1" t="s">
        <v>23</v>
      </c>
      <c r="C6" s="27" t="s">
        <v>32</v>
      </c>
      <c r="D6" s="23" t="s">
        <v>27</v>
      </c>
      <c r="E6" s="24">
        <v>30</v>
      </c>
      <c r="F6" s="41">
        <v>2</v>
      </c>
      <c r="G6" s="24">
        <v>60</v>
      </c>
      <c r="H6" s="24">
        <v>1.8</v>
      </c>
      <c r="I6" s="24">
        <v>0.15</v>
      </c>
      <c r="J6" s="24">
        <v>12.6</v>
      </c>
    </row>
    <row r="7" spans="1:11" x14ac:dyDescent="0.25">
      <c r="A7" s="6"/>
      <c r="B7" s="1"/>
      <c r="C7" s="27" t="s">
        <v>32</v>
      </c>
      <c r="D7" s="23" t="s">
        <v>36</v>
      </c>
      <c r="E7" s="24">
        <v>20</v>
      </c>
      <c r="F7" s="41">
        <v>2.25</v>
      </c>
      <c r="G7" s="24">
        <v>42.8</v>
      </c>
      <c r="H7" s="24">
        <v>1.36</v>
      </c>
      <c r="I7" s="24">
        <v>0.18</v>
      </c>
      <c r="J7" s="24">
        <v>8.4</v>
      </c>
    </row>
    <row r="8" spans="1:11" x14ac:dyDescent="0.25">
      <c r="A8" s="6"/>
      <c r="B8" s="2"/>
      <c r="C8" s="27">
        <v>1</v>
      </c>
      <c r="D8" s="23" t="s">
        <v>35</v>
      </c>
      <c r="E8" s="24">
        <v>50</v>
      </c>
      <c r="F8" s="41">
        <v>16.5</v>
      </c>
      <c r="G8" s="24">
        <v>193</v>
      </c>
      <c r="H8" s="24">
        <v>4.9000000000000004</v>
      </c>
      <c r="I8" s="24">
        <v>11.55</v>
      </c>
      <c r="J8" s="24">
        <v>17.100000000000001</v>
      </c>
    </row>
    <row r="9" spans="1:11" ht="15.75" thickBot="1" x14ac:dyDescent="0.3">
      <c r="A9" s="7"/>
      <c r="B9" s="8"/>
      <c r="C9" s="8"/>
      <c r="D9" s="22" t="s">
        <v>30</v>
      </c>
      <c r="E9" s="26">
        <f t="shared" ref="E9:J9" si="0">E4+E5+E6+E7+E8</f>
        <v>500</v>
      </c>
      <c r="F9" s="39">
        <f t="shared" si="0"/>
        <v>41.95</v>
      </c>
      <c r="G9" s="28">
        <f t="shared" si="0"/>
        <v>621.59999999999991</v>
      </c>
      <c r="H9" s="39">
        <f t="shared" si="0"/>
        <v>17.96</v>
      </c>
      <c r="I9" s="39">
        <f t="shared" si="0"/>
        <v>23.08</v>
      </c>
      <c r="J9" s="28">
        <f t="shared" si="0"/>
        <v>84.300000000000011</v>
      </c>
    </row>
    <row r="10" spans="1:11" x14ac:dyDescent="0.25">
      <c r="A10" s="3" t="s">
        <v>13</v>
      </c>
      <c r="B10" s="10" t="s">
        <v>20</v>
      </c>
      <c r="C10" s="5"/>
      <c r="D10" s="20"/>
      <c r="E10" s="14"/>
      <c r="F10" s="42"/>
      <c r="G10" s="29"/>
      <c r="H10" s="29"/>
      <c r="I10" s="29"/>
      <c r="J10" s="32"/>
    </row>
    <row r="11" spans="1:11" x14ac:dyDescent="0.25">
      <c r="A11" s="6"/>
      <c r="B11" s="2"/>
      <c r="C11" s="2"/>
      <c r="D11" s="21"/>
      <c r="E11" s="15"/>
      <c r="F11" s="43"/>
      <c r="G11" s="30"/>
      <c r="H11" s="30"/>
      <c r="I11" s="30"/>
      <c r="J11" s="33"/>
    </row>
    <row r="12" spans="1:11" ht="15.75" thickBot="1" x14ac:dyDescent="0.3">
      <c r="A12" s="7"/>
      <c r="B12" s="8"/>
      <c r="C12" s="8"/>
      <c r="D12" s="22"/>
      <c r="E12" s="16"/>
      <c r="F12" s="44"/>
      <c r="G12" s="34"/>
      <c r="H12" s="34"/>
      <c r="I12" s="34"/>
      <c r="J12" s="35"/>
    </row>
    <row r="13" spans="1:11" x14ac:dyDescent="0.25">
      <c r="A13" s="6" t="s">
        <v>14</v>
      </c>
      <c r="B13" s="9" t="s">
        <v>15</v>
      </c>
      <c r="C13" s="27" t="s">
        <v>45</v>
      </c>
      <c r="D13" s="23" t="s">
        <v>43</v>
      </c>
      <c r="E13" s="24">
        <v>60</v>
      </c>
      <c r="F13" s="41">
        <v>15</v>
      </c>
      <c r="G13" s="24">
        <v>85.7</v>
      </c>
      <c r="H13" s="24">
        <v>1.6</v>
      </c>
      <c r="I13" s="24">
        <v>6.1</v>
      </c>
      <c r="J13" s="24">
        <v>6.2</v>
      </c>
    </row>
    <row r="14" spans="1:11" x14ac:dyDescent="0.25">
      <c r="A14" s="6"/>
      <c r="B14" s="1" t="s">
        <v>16</v>
      </c>
      <c r="C14" s="27" t="s">
        <v>46</v>
      </c>
      <c r="D14" s="23" t="s">
        <v>44</v>
      </c>
      <c r="E14" s="24">
        <v>200</v>
      </c>
      <c r="F14" s="41">
        <v>23.6</v>
      </c>
      <c r="G14" s="24">
        <v>110.4</v>
      </c>
      <c r="H14" s="24">
        <v>4.7</v>
      </c>
      <c r="I14" s="24">
        <v>5.7</v>
      </c>
      <c r="J14" s="24">
        <v>10.1</v>
      </c>
    </row>
    <row r="15" spans="1:11" x14ac:dyDescent="0.25">
      <c r="A15" s="6"/>
      <c r="B15" s="1" t="s">
        <v>17</v>
      </c>
      <c r="C15" s="27" t="s">
        <v>39</v>
      </c>
      <c r="D15" s="23" t="s">
        <v>37</v>
      </c>
      <c r="E15" s="24">
        <v>100</v>
      </c>
      <c r="F15" s="41">
        <v>38</v>
      </c>
      <c r="G15" s="24">
        <v>112.3</v>
      </c>
      <c r="H15" s="24">
        <v>12.8</v>
      </c>
      <c r="I15" s="24">
        <v>4.0999999999999996</v>
      </c>
      <c r="J15" s="24">
        <v>6.1</v>
      </c>
    </row>
    <row r="16" spans="1:11" x14ac:dyDescent="0.25">
      <c r="A16" s="6"/>
      <c r="B16" s="1" t="s">
        <v>18</v>
      </c>
      <c r="C16" s="27" t="s">
        <v>40</v>
      </c>
      <c r="D16" s="23" t="s">
        <v>38</v>
      </c>
      <c r="E16" s="24">
        <v>200</v>
      </c>
      <c r="F16" s="41">
        <v>12.4</v>
      </c>
      <c r="G16" s="24">
        <v>271.33</v>
      </c>
      <c r="H16" s="24">
        <v>4.8</v>
      </c>
      <c r="I16" s="24">
        <v>6.4</v>
      </c>
      <c r="J16" s="24">
        <v>48.53</v>
      </c>
    </row>
    <row r="17" spans="1:10" x14ac:dyDescent="0.25">
      <c r="A17" s="6"/>
      <c r="B17" s="1" t="s">
        <v>19</v>
      </c>
      <c r="C17" s="27"/>
      <c r="D17" s="23"/>
      <c r="E17" s="24"/>
      <c r="F17" s="41"/>
      <c r="G17" s="31"/>
      <c r="H17" s="24"/>
      <c r="I17" s="24"/>
      <c r="J17" s="24"/>
    </row>
    <row r="18" spans="1:10" ht="25.5" x14ac:dyDescent="0.25">
      <c r="A18" s="6"/>
      <c r="B18" s="1"/>
      <c r="C18" s="27" t="s">
        <v>48</v>
      </c>
      <c r="D18" s="23" t="s">
        <v>47</v>
      </c>
      <c r="E18" s="24">
        <v>40</v>
      </c>
      <c r="F18" s="41">
        <v>1</v>
      </c>
      <c r="G18" s="31">
        <v>47.6</v>
      </c>
      <c r="H18" s="24">
        <v>1.4</v>
      </c>
      <c r="I18" s="24">
        <v>3</v>
      </c>
      <c r="J18" s="24">
        <v>2.8</v>
      </c>
    </row>
    <row r="19" spans="1:10" x14ac:dyDescent="0.25">
      <c r="A19" s="6"/>
      <c r="B19" s="1" t="s">
        <v>24</v>
      </c>
      <c r="C19" s="27" t="s">
        <v>32</v>
      </c>
      <c r="D19" s="23" t="s">
        <v>27</v>
      </c>
      <c r="E19" s="24">
        <v>30</v>
      </c>
      <c r="F19" s="41">
        <v>2</v>
      </c>
      <c r="G19" s="31">
        <v>60</v>
      </c>
      <c r="H19" s="24">
        <v>1.8</v>
      </c>
      <c r="I19" s="24">
        <v>0.15</v>
      </c>
      <c r="J19" s="24">
        <v>12.6</v>
      </c>
    </row>
    <row r="20" spans="1:10" x14ac:dyDescent="0.25">
      <c r="A20" s="6"/>
      <c r="B20" s="1" t="s">
        <v>21</v>
      </c>
      <c r="C20" s="27" t="s">
        <v>32</v>
      </c>
      <c r="D20" s="23" t="s">
        <v>36</v>
      </c>
      <c r="E20" s="24">
        <v>30</v>
      </c>
      <c r="F20" s="41">
        <v>3.8</v>
      </c>
      <c r="G20" s="31">
        <v>64.2</v>
      </c>
      <c r="H20" s="24">
        <v>2.04</v>
      </c>
      <c r="I20" s="24">
        <v>0.27</v>
      </c>
      <c r="J20" s="24">
        <v>12.6</v>
      </c>
    </row>
    <row r="21" spans="1:10" x14ac:dyDescent="0.25">
      <c r="A21" s="6"/>
      <c r="B21" s="19" t="s">
        <v>28</v>
      </c>
      <c r="C21" s="27" t="s">
        <v>50</v>
      </c>
      <c r="D21" s="23" t="s">
        <v>49</v>
      </c>
      <c r="E21" s="24">
        <v>200</v>
      </c>
      <c r="F21" s="36">
        <v>9.1999999999999993</v>
      </c>
      <c r="G21" s="31">
        <v>29.3</v>
      </c>
      <c r="H21" s="24">
        <v>0.1</v>
      </c>
      <c r="I21" s="24">
        <v>0</v>
      </c>
      <c r="J21" s="24">
        <v>7.2</v>
      </c>
    </row>
    <row r="22" spans="1:10" ht="15.75" thickBot="1" x14ac:dyDescent="0.3">
      <c r="A22" s="7"/>
      <c r="B22" s="8"/>
      <c r="C22" s="8"/>
      <c r="D22" s="22" t="s">
        <v>31</v>
      </c>
      <c r="E22" s="26">
        <f t="shared" ref="E22:J22" si="1">E13+E14+E15+E16+E18+E19+E20+E21</f>
        <v>860</v>
      </c>
      <c r="F22" s="39">
        <f t="shared" si="1"/>
        <v>105</v>
      </c>
      <c r="G22" s="39">
        <f>G13+G14+G15+G16+G17+G19+G20+G21+G18</f>
        <v>780.83</v>
      </c>
      <c r="H22" s="39">
        <f t="shared" si="1"/>
        <v>29.240000000000002</v>
      </c>
      <c r="I22" s="39">
        <f t="shared" si="1"/>
        <v>25.72</v>
      </c>
      <c r="J22" s="39">
        <f t="shared" si="1"/>
        <v>106.13</v>
      </c>
    </row>
  </sheetData>
  <mergeCells count="1">
    <mergeCell ref="B1:D1"/>
  </mergeCells>
  <pageMargins left="0.25" right="0.25" top="0.75" bottom="0.75" header="0.3" footer="0.3"/>
  <pageSetup paperSize="9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РЛА</cp:lastModifiedBy>
  <cp:lastPrinted>2023-11-07T03:37:13Z</cp:lastPrinted>
  <dcterms:created xsi:type="dcterms:W3CDTF">2015-06-05T18:19:34Z</dcterms:created>
  <dcterms:modified xsi:type="dcterms:W3CDTF">2025-01-28T10:01:50Z</dcterms:modified>
</cp:coreProperties>
</file>