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1" i="1"/>
  <c r="D21" i="1"/>
  <c r="E21" i="1"/>
  <c r="F21" i="1"/>
  <c r="G21" i="1"/>
  <c r="H21" i="1"/>
  <c r="I21" i="1"/>
  <c r="J21" i="1"/>
  <c r="C23" i="1"/>
  <c r="D23" i="1"/>
  <c r="E23" i="1"/>
  <c r="F23" i="1"/>
  <c r="G23" i="1"/>
  <c r="H23" i="1"/>
  <c r="I23" i="1"/>
  <c r="J2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<sst xmlns="http://schemas.openxmlformats.org/spreadsheetml/2006/main" count="29" uniqueCount="28">
  <si>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</si>
  <si>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</si>
  <si>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</si>
  <si>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</si>
  <si>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</si>
  <si>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</si>
  <si>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</si>
  <si>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</si>
  <si>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</si>
  <si>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</si>
  <si>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</si>
  <si>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</si>
  <si>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</si>
  <si>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</si>
  <si>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</si>
  <si>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</si>
  <si>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</si>
  <si>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</si>
  <si>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</si>
  <si>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</si>
  <si>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</si>
  <si>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</si>
  <si>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</si>
  <si>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</si>
  <si>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</si>
  <si>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</si>
  <si>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</si>
  <si>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Наяхинская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</si>
</sst>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EBD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5" xfId="0" applyBorder="1"/>
    <xf numFmtId="0" fontId="0" fillId="2" borderId="9" xfId="0" applyFill="1" applyBorder="1"/>
    <xf numFmtId="0" fontId="0" fillId="0" borderId="1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" fontId="0" fillId="3" borderId="18" xfId="0" applyNumberFormat="1" applyFill="1" applyBorder="1" applyAlignment="1" applyProtection="1">
      <alignment vertical="top"/>
      <protection locked="0"/>
    </xf>
    <xf numFmtId="2" fontId="0" fillId="3" borderId="18" xfId="0" applyNumberFormat="1" applyFill="1" applyBorder="1" applyAlignment="1" applyProtection="1">
      <alignment vertical="top"/>
      <protection locked="0"/>
    </xf>
    <xf numFmtId="1" fontId="0" fillId="3" borderId="19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1" fontId="0" fillId="3" borderId="12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1" fillId="3" borderId="9" xfId="0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1" fontId="1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E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4;&#1054;&#1057;-17/Downloads/2025-11-2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</v>
          </cell>
          <cell r="E4">
            <v>180</v>
          </cell>
          <cell r="F4">
            <v>10</v>
          </cell>
          <cell r="G4">
            <v>268</v>
          </cell>
          <cell r="H4">
            <v>10</v>
          </cell>
          <cell r="I4">
            <v>6</v>
          </cell>
          <cell r="J4">
            <v>41</v>
          </cell>
        </row>
        <row r="5">
          <cell r="C5">
            <v>4</v>
          </cell>
          <cell r="D5" t="str">
            <v>молоко ультрапастеризованное</v>
          </cell>
          <cell r="E5">
            <v>200</v>
          </cell>
          <cell r="F5">
            <v>10</v>
          </cell>
          <cell r="G5">
            <v>108</v>
          </cell>
          <cell r="H5">
            <v>6</v>
          </cell>
          <cell r="I5">
            <v>5</v>
          </cell>
          <cell r="J5">
            <v>10</v>
          </cell>
        </row>
        <row r="6">
          <cell r="C6">
            <v>147</v>
          </cell>
          <cell r="D6" t="str">
            <v>хлеб пшеничный</v>
          </cell>
          <cell r="E6">
            <v>40</v>
          </cell>
          <cell r="F6">
            <v>10</v>
          </cell>
          <cell r="G6">
            <v>86</v>
          </cell>
          <cell r="H6">
            <v>2</v>
          </cell>
          <cell r="I6">
            <v>1</v>
          </cell>
          <cell r="J6">
            <v>17</v>
          </cell>
        </row>
        <row r="7">
          <cell r="C7" t="str">
            <v xml:space="preserve">368а </v>
          </cell>
          <cell r="D7" t="str">
            <v>груша</v>
          </cell>
          <cell r="E7">
            <v>100</v>
          </cell>
          <cell r="F7">
            <v>15</v>
          </cell>
          <cell r="G7">
            <v>96</v>
          </cell>
          <cell r="H7">
            <v>1</v>
          </cell>
          <cell r="I7">
            <v>2</v>
          </cell>
          <cell r="J7">
            <v>21</v>
          </cell>
        </row>
        <row r="16">
          <cell r="C16">
            <v>42</v>
          </cell>
          <cell r="D16" t="str">
            <v>салат из капусты с морковью</v>
          </cell>
          <cell r="E16">
            <v>120</v>
          </cell>
          <cell r="F16">
            <v>15</v>
          </cell>
          <cell r="G16">
            <v>61</v>
          </cell>
          <cell r="H16">
            <v>13</v>
          </cell>
          <cell r="I16">
            <v>32</v>
          </cell>
          <cell r="J16">
            <v>64</v>
          </cell>
        </row>
        <row r="17">
          <cell r="C17">
            <v>183</v>
          </cell>
          <cell r="D17" t="str">
            <v>суп картофельный с бобовыми</v>
          </cell>
          <cell r="E17">
            <v>200</v>
          </cell>
          <cell r="F17">
            <v>20</v>
          </cell>
          <cell r="G17">
            <v>53</v>
          </cell>
          <cell r="H17">
            <v>2</v>
          </cell>
          <cell r="I17">
            <v>2</v>
          </cell>
          <cell r="J17">
            <v>6</v>
          </cell>
        </row>
        <row r="18">
          <cell r="C18">
            <v>277</v>
          </cell>
          <cell r="D18" t="str">
            <v>мясо отварное (говядина)</v>
          </cell>
          <cell r="E18">
            <v>90</v>
          </cell>
          <cell r="F18">
            <v>25</v>
          </cell>
          <cell r="G18">
            <v>111</v>
          </cell>
          <cell r="H18">
            <v>19</v>
          </cell>
          <cell r="I18">
            <v>4</v>
          </cell>
          <cell r="J18">
            <v>0</v>
          </cell>
        </row>
        <row r="19">
          <cell r="C19">
            <v>377</v>
          </cell>
          <cell r="D19" t="str">
            <v>макароны отварные</v>
          </cell>
          <cell r="E19">
            <v>180</v>
          </cell>
          <cell r="F19">
            <v>15</v>
          </cell>
          <cell r="G19">
            <v>153</v>
          </cell>
          <cell r="H19">
            <v>5</v>
          </cell>
          <cell r="I19">
            <v>1</v>
          </cell>
          <cell r="J19">
            <v>60</v>
          </cell>
        </row>
        <row r="21">
          <cell r="C21">
            <v>459</v>
          </cell>
          <cell r="D21" t="str">
            <v>пирог открытый сладкий</v>
          </cell>
          <cell r="E21">
            <v>100</v>
          </cell>
          <cell r="F21">
            <v>20</v>
          </cell>
          <cell r="G21">
            <v>275</v>
          </cell>
          <cell r="H21">
            <v>6</v>
          </cell>
          <cell r="I21">
            <v>3</v>
          </cell>
          <cell r="J21">
            <v>55</v>
          </cell>
        </row>
        <row r="23">
          <cell r="C23">
            <v>349</v>
          </cell>
          <cell r="D23" t="str">
            <v>компот из смеси сухофруктов</v>
          </cell>
          <cell r="E23">
            <v>200</v>
          </cell>
          <cell r="F23">
            <v>10</v>
          </cell>
          <cell r="G23">
            <v>128</v>
          </cell>
          <cell r="H23">
            <v>0</v>
          </cell>
          <cell r="I23">
            <v>0</v>
          </cell>
          <cell r="J23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J1" sqref="J1"/>
    </sheetView>
  </sheetViews>
  <sheetFormatPr defaultRowHeight="14.4" x14ac:dyDescent="0.3"/>
  <cols>
    <col min="2" max="2" width="18.109375" customWidth="1"/>
    <col min="4" max="4" width="35.109375" customWidth="1"/>
    <col min="5" max="5" width="8.109375" customWidth="1"/>
    <col min="7" max="7" width="13" customWidth="1"/>
    <col min="10" max="10" width="11.66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1</v>
      </c>
      <c r="F1" s="33"/>
      <c r="I1" t="s">
        <v>2</v>
      </c>
      <c r="J1" s="34">
        <v>46071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x14ac:dyDescent="0.3">
      <c r="A4" s="4" t="s">
        <v>13</v>
      </c>
      <c r="B4" s="5" t="s">
        <v>14</v>
      </c>
      <c r="C4" s="44">
        <f>'[1]1'!C4</f>
        <v>302</v>
      </c>
      <c r="D4" s="45" t="str">
        <f>'[1]1'!D4</f>
        <v xml:space="preserve">каша гречневая </v>
      </c>
      <c r="E4" s="46">
        <f>'[1]1'!E4</f>
        <v>180</v>
      </c>
      <c r="F4" s="47">
        <f>'[1]1'!F4</f>
        <v>10</v>
      </c>
      <c r="G4" s="46">
        <f>'[1]1'!G4</f>
        <v>268</v>
      </c>
      <c r="H4" s="46">
        <f>'[1]1'!H4</f>
        <v>10</v>
      </c>
      <c r="I4" s="46">
        <f>'[1]1'!I4</f>
        <v>6</v>
      </c>
      <c r="J4" s="48">
        <f>'[1]1'!J4</f>
        <v>41</v>
      </c>
    </row>
    <row r="5" spans="1:10" x14ac:dyDescent="0.3">
      <c r="A5" s="6"/>
      <c r="B5" s="7" t="s">
        <v>15</v>
      </c>
      <c r="C5" s="49">
        <f>'[1]1'!C5</f>
        <v>4</v>
      </c>
      <c r="D5" s="50" t="str">
        <f>'[1]1'!D5</f>
        <v>молоко ультрапастеризованное</v>
      </c>
      <c r="E5" s="51">
        <f>'[1]1'!E5</f>
        <v>200</v>
      </c>
      <c r="F5" s="52">
        <f>'[1]1'!F5</f>
        <v>10</v>
      </c>
      <c r="G5" s="51">
        <f>'[1]1'!G5</f>
        <v>108</v>
      </c>
      <c r="H5" s="51">
        <f>'[1]1'!H5</f>
        <v>6</v>
      </c>
      <c r="I5" s="51">
        <f>'[1]1'!I5</f>
        <v>5</v>
      </c>
      <c r="J5" s="53">
        <f>'[1]1'!J5</f>
        <v>10</v>
      </c>
    </row>
    <row r="6" spans="1:10" x14ac:dyDescent="0.3">
      <c r="A6" s="6"/>
      <c r="B6" s="7" t="s">
        <v>16</v>
      </c>
      <c r="C6" s="49">
        <f>'[1]1'!C6</f>
        <v>147</v>
      </c>
      <c r="D6" s="50" t="str">
        <f>'[1]1'!D6</f>
        <v>хлеб пшеничный</v>
      </c>
      <c r="E6" s="51">
        <f>'[1]1'!E6</f>
        <v>40</v>
      </c>
      <c r="F6" s="52">
        <f>'[1]1'!F6</f>
        <v>10</v>
      </c>
      <c r="G6" s="51">
        <f>'[1]1'!G6</f>
        <v>86</v>
      </c>
      <c r="H6" s="51">
        <f>'[1]1'!H6</f>
        <v>2</v>
      </c>
      <c r="I6" s="51">
        <f>'[1]1'!I6</f>
        <v>1</v>
      </c>
      <c r="J6" s="53">
        <f>'[1]1'!J6</f>
        <v>17</v>
      </c>
    </row>
    <row r="7" spans="1:10" x14ac:dyDescent="0.3">
      <c r="A7" s="6"/>
      <c r="B7" s="16" t="s">
        <v>18</v>
      </c>
      <c r="C7" s="49" t="str">
        <f>'[1]1'!C7</f>
        <v xml:space="preserve">368а </v>
      </c>
      <c r="D7" s="50" t="str">
        <f>'[1]1'!D7</f>
        <v>груша</v>
      </c>
      <c r="E7" s="51">
        <f>'[1]1'!E7</f>
        <v>100</v>
      </c>
      <c r="F7" s="52">
        <f>'[1]1'!F7</f>
        <v>15</v>
      </c>
      <c r="G7" s="51">
        <f>'[1]1'!G7</f>
        <v>96</v>
      </c>
      <c r="H7" s="51">
        <f>'[1]1'!H7</f>
        <v>1</v>
      </c>
      <c r="I7" s="51">
        <f>'[1]1'!I7</f>
        <v>2</v>
      </c>
      <c r="J7" s="53">
        <f>'[1]1'!J7</f>
        <v>21</v>
      </c>
    </row>
    <row r="8" spans="1:10" x14ac:dyDescent="0.3">
      <c r="A8" s="6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3">
      <c r="A10" s="6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3">
      <c r="A11" s="6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" thickBot="1" x14ac:dyDescent="0.35">
      <c r="A12" s="8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4" t="s">
        <v>17</v>
      </c>
      <c r="B13" s="9" t="s">
        <v>18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3">
      <c r="A14" s="6"/>
      <c r="B14" s="16"/>
      <c r="C14" s="16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8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6" t="s">
        <v>19</v>
      </c>
      <c r="B16" s="10" t="s">
        <v>20</v>
      </c>
      <c r="C16" s="31">
        <f>'[1]1'!C16</f>
        <v>42</v>
      </c>
      <c r="D16" s="32" t="str">
        <f>'[1]1'!D16</f>
        <v>салат из капусты с морковью</v>
      </c>
      <c r="E16" s="35">
        <f>'[1]1'!E16</f>
        <v>120</v>
      </c>
      <c r="F16" s="36">
        <f>'[1]1'!F16</f>
        <v>15</v>
      </c>
      <c r="G16" s="35">
        <f>'[1]1'!G16</f>
        <v>61</v>
      </c>
      <c r="H16" s="35">
        <f>'[1]1'!H16</f>
        <v>13</v>
      </c>
      <c r="I16" s="35">
        <f>'[1]1'!I16</f>
        <v>32</v>
      </c>
      <c r="J16" s="37">
        <f>'[1]1'!J16</f>
        <v>64</v>
      </c>
    </row>
    <row r="17" spans="1:10" x14ac:dyDescent="0.3">
      <c r="A17" s="6"/>
      <c r="B17" s="7" t="s">
        <v>21</v>
      </c>
      <c r="C17" s="16">
        <f>'[1]1'!C17</f>
        <v>183</v>
      </c>
      <c r="D17" s="17" t="str">
        <f>'[1]1'!D17</f>
        <v>суп картофельный с бобовыми</v>
      </c>
      <c r="E17" s="38">
        <f>'[1]1'!E17</f>
        <v>200</v>
      </c>
      <c r="F17" s="39">
        <f>'[1]1'!F17</f>
        <v>20</v>
      </c>
      <c r="G17" s="38">
        <f>'[1]1'!G17</f>
        <v>53</v>
      </c>
      <c r="H17" s="38">
        <f>'[1]1'!H17</f>
        <v>2</v>
      </c>
      <c r="I17" s="38">
        <f>'[1]1'!I17</f>
        <v>2</v>
      </c>
      <c r="J17" s="40">
        <f>'[1]1'!J17</f>
        <v>6</v>
      </c>
    </row>
    <row r="18" spans="1:10" x14ac:dyDescent="0.3">
      <c r="A18" s="6"/>
      <c r="B18" s="7" t="s">
        <v>22</v>
      </c>
      <c r="C18" s="16">
        <f>'[1]1'!C18</f>
        <v>277</v>
      </c>
      <c r="D18" s="17" t="str">
        <f>'[1]1'!D18</f>
        <v>мясо отварное (говядина)</v>
      </c>
      <c r="E18" s="38">
        <f>'[1]1'!E18</f>
        <v>90</v>
      </c>
      <c r="F18" s="39">
        <f>'[1]1'!F18</f>
        <v>25</v>
      </c>
      <c r="G18" s="38">
        <f>'[1]1'!G18</f>
        <v>111</v>
      </c>
      <c r="H18" s="38">
        <f>'[1]1'!H18</f>
        <v>19</v>
      </c>
      <c r="I18" s="38">
        <f>'[1]1'!I18</f>
        <v>4</v>
      </c>
      <c r="J18" s="40">
        <f>'[1]1'!J18</f>
        <v>0</v>
      </c>
    </row>
    <row r="19" spans="1:10" x14ac:dyDescent="0.3">
      <c r="A19" s="6"/>
      <c r="B19" s="7" t="s">
        <v>23</v>
      </c>
      <c r="C19" s="16">
        <f>'[1]1'!C19</f>
        <v>377</v>
      </c>
      <c r="D19" s="17" t="str">
        <f>'[1]1'!D19</f>
        <v>макароны отварные</v>
      </c>
      <c r="E19" s="38">
        <f>'[1]1'!E19</f>
        <v>180</v>
      </c>
      <c r="F19" s="39">
        <f>'[1]1'!F19</f>
        <v>15</v>
      </c>
      <c r="G19" s="38">
        <f>'[1]1'!G19</f>
        <v>153</v>
      </c>
      <c r="H19" s="38">
        <f>'[1]1'!H19</f>
        <v>5</v>
      </c>
      <c r="I19" s="38">
        <f>'[1]1'!I19</f>
        <v>1</v>
      </c>
      <c r="J19" s="40">
        <f>'[1]1'!J19</f>
        <v>60</v>
      </c>
    </row>
    <row r="20" spans="1:10" x14ac:dyDescent="0.3">
      <c r="A20" s="6"/>
      <c r="B20" s="7" t="s">
        <v>24</v>
      </c>
      <c r="C20" s="16"/>
      <c r="D20" s="17"/>
      <c r="E20" s="38"/>
      <c r="F20" s="39"/>
      <c r="G20" s="38"/>
      <c r="H20" s="38"/>
      <c r="I20" s="38"/>
      <c r="J20" s="40"/>
    </row>
    <row r="21" spans="1:10" x14ac:dyDescent="0.3">
      <c r="A21" s="6"/>
      <c r="B21" s="7" t="s">
        <v>25</v>
      </c>
      <c r="C21" s="16">
        <f>'[1]1'!C21</f>
        <v>459</v>
      </c>
      <c r="D21" s="17" t="str">
        <f>'[1]1'!D21</f>
        <v>пирог открытый сладкий</v>
      </c>
      <c r="E21" s="38">
        <f>'[1]1'!E21</f>
        <v>100</v>
      </c>
      <c r="F21" s="39">
        <f>'[1]1'!F21</f>
        <v>20</v>
      </c>
      <c r="G21" s="38">
        <f>'[1]1'!G21</f>
        <v>275</v>
      </c>
      <c r="H21" s="38">
        <f>'[1]1'!H21</f>
        <v>6</v>
      </c>
      <c r="I21" s="38">
        <f>'[1]1'!I21</f>
        <v>3</v>
      </c>
      <c r="J21" s="40">
        <f>'[1]1'!J21</f>
        <v>55</v>
      </c>
    </row>
    <row r="22" spans="1:10" x14ac:dyDescent="0.3">
      <c r="A22" s="6"/>
      <c r="B22" s="7" t="s">
        <v>26</v>
      </c>
      <c r="C22" s="16"/>
      <c r="D22" s="17"/>
      <c r="E22" s="38"/>
      <c r="F22" s="39"/>
      <c r="G22" s="38"/>
      <c r="H22" s="38"/>
      <c r="I22" s="38"/>
      <c r="J22" s="40"/>
    </row>
    <row r="23" spans="1:10" x14ac:dyDescent="0.3">
      <c r="A23" s="6"/>
      <c r="B23" s="21"/>
      <c r="C23" s="21">
        <f>'[1]1'!C23</f>
        <v>349</v>
      </c>
      <c r="D23" s="22" t="str">
        <f>'[1]1'!D23</f>
        <v>компот из смеси сухофруктов</v>
      </c>
      <c r="E23" s="41">
        <f>'[1]1'!E23</f>
        <v>200</v>
      </c>
      <c r="F23" s="42">
        <f>'[1]1'!F23</f>
        <v>10</v>
      </c>
      <c r="G23" s="41">
        <f>'[1]1'!G23</f>
        <v>128</v>
      </c>
      <c r="H23" s="41">
        <f>'[1]1'!H23</f>
        <v>0</v>
      </c>
      <c r="I23" s="41">
        <f>'[1]1'!I23</f>
        <v>0</v>
      </c>
      <c r="J23" s="43">
        <f>'[1]1'!J23</f>
        <v>32</v>
      </c>
    </row>
    <row r="24" spans="1:10" x14ac:dyDescent="0.3">
      <c r="A24" s="6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3">
      <c r="A25" s="6"/>
      <c r="B25" s="21"/>
      <c r="C25" s="21"/>
      <c r="D25" s="22"/>
      <c r="E25" s="23"/>
      <c r="F25" s="24"/>
      <c r="G25" s="23"/>
      <c r="H25" s="23"/>
      <c r="I25" s="23"/>
      <c r="J25" s="25"/>
    </row>
    <row r="26" spans="1:10" x14ac:dyDescent="0.3">
      <c r="A26" s="6"/>
      <c r="B26" s="21"/>
      <c r="C26" s="21"/>
      <c r="D26" s="22"/>
      <c r="E26" s="23"/>
      <c r="F26" s="24"/>
      <c r="G26" s="23"/>
      <c r="H26" s="23"/>
      <c r="I26" s="23"/>
      <c r="J26" s="25"/>
    </row>
    <row r="27" spans="1:10" x14ac:dyDescent="0.3">
      <c r="A27" s="6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" thickBot="1" x14ac:dyDescent="0.35">
      <c r="A28" s="8"/>
      <c r="B28" s="26"/>
      <c r="C28" s="26"/>
      <c r="D28" s="27"/>
      <c r="E28" s="28"/>
      <c r="F28" s="29"/>
      <c r="G28" s="28"/>
      <c r="H28" s="28"/>
      <c r="I28" s="28"/>
      <c r="J28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2026-02-08T10:09:47Z</dcterms:modified>
</cp:coreProperties>
</file>