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955" windowHeight="972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/>
  <c r="J184"/>
  <c r="J195"/>
  <c r="I184"/>
  <c r="I195"/>
  <c r="H184"/>
  <c r="H195"/>
  <c r="G184"/>
  <c r="G195"/>
  <c r="F184"/>
  <c r="F195"/>
  <c r="B176"/>
  <c r="A176"/>
  <c r="L175"/>
  <c r="J175"/>
  <c r="I175"/>
  <c r="H175"/>
  <c r="G175"/>
  <c r="F175"/>
  <c r="B166"/>
  <c r="A166"/>
  <c r="L165"/>
  <c r="L176"/>
  <c r="J165"/>
  <c r="J176"/>
  <c r="I165"/>
  <c r="I176"/>
  <c r="H165"/>
  <c r="H176"/>
  <c r="G165"/>
  <c r="G176"/>
  <c r="F165"/>
  <c r="F176"/>
  <c r="B157"/>
  <c r="A157"/>
  <c r="L156"/>
  <c r="J156"/>
  <c r="I156"/>
  <c r="H156"/>
  <c r="G156"/>
  <c r="F156"/>
  <c r="B147"/>
  <c r="A147"/>
  <c r="L146"/>
  <c r="L157"/>
  <c r="J146"/>
  <c r="J157"/>
  <c r="I146"/>
  <c r="I157"/>
  <c r="H146"/>
  <c r="H157"/>
  <c r="G146"/>
  <c r="G157"/>
  <c r="F146"/>
  <c r="F157"/>
  <c r="B138"/>
  <c r="A138"/>
  <c r="L137"/>
  <c r="J137"/>
  <c r="I137"/>
  <c r="H137"/>
  <c r="G137"/>
  <c r="F137"/>
  <c r="B128"/>
  <c r="A128"/>
  <c r="L127"/>
  <c r="L138"/>
  <c r="J127"/>
  <c r="J138"/>
  <c r="I127"/>
  <c r="I138"/>
  <c r="H127"/>
  <c r="H138"/>
  <c r="G127"/>
  <c r="G138"/>
  <c r="F127"/>
  <c r="F138"/>
  <c r="B119"/>
  <c r="A119"/>
  <c r="L118"/>
  <c r="J118"/>
  <c r="I118"/>
  <c r="H118"/>
  <c r="G118"/>
  <c r="F118"/>
  <c r="B109"/>
  <c r="A109"/>
  <c r="L108"/>
  <c r="L119"/>
  <c r="J108"/>
  <c r="J119"/>
  <c r="I108"/>
  <c r="I119"/>
  <c r="H108"/>
  <c r="H119"/>
  <c r="G108"/>
  <c r="G119"/>
  <c r="F108"/>
  <c r="F119"/>
  <c r="B100"/>
  <c r="A100"/>
  <c r="L99"/>
  <c r="J99"/>
  <c r="I99"/>
  <c r="H99"/>
  <c r="G99"/>
  <c r="F99"/>
  <c r="B90"/>
  <c r="A90"/>
  <c r="L89"/>
  <c r="L100"/>
  <c r="J89"/>
  <c r="J100"/>
  <c r="I89"/>
  <c r="I100"/>
  <c r="H89"/>
  <c r="H100"/>
  <c r="G89"/>
  <c r="G100"/>
  <c r="F89"/>
  <c r="F100"/>
  <c r="B81"/>
  <c r="A81"/>
  <c r="L80"/>
  <c r="J80"/>
  <c r="I80"/>
  <c r="H80"/>
  <c r="G80"/>
  <c r="F80"/>
  <c r="B71"/>
  <c r="A71"/>
  <c r="L70"/>
  <c r="L81"/>
  <c r="J70"/>
  <c r="J81"/>
  <c r="I70"/>
  <c r="I81"/>
  <c r="H70"/>
  <c r="H81"/>
  <c r="G70"/>
  <c r="G81"/>
  <c r="F70"/>
  <c r="F81"/>
  <c r="B62"/>
  <c r="A62"/>
  <c r="L61"/>
  <c r="J61"/>
  <c r="I61"/>
  <c r="H61"/>
  <c r="G61"/>
  <c r="F61"/>
  <c r="B52"/>
  <c r="A52"/>
  <c r="L51"/>
  <c r="L62"/>
  <c r="J51"/>
  <c r="J62"/>
  <c r="I51"/>
  <c r="I62"/>
  <c r="H51"/>
  <c r="H62"/>
  <c r="G51"/>
  <c r="G62"/>
  <c r="F51"/>
  <c r="F62"/>
  <c r="B43"/>
  <c r="A43"/>
  <c r="L42"/>
  <c r="J42"/>
  <c r="I42"/>
  <c r="H42"/>
  <c r="G42"/>
  <c r="F42"/>
  <c r="B33"/>
  <c r="A33"/>
  <c r="L32"/>
  <c r="L43"/>
  <c r="J32"/>
  <c r="J43"/>
  <c r="I32"/>
  <c r="I43"/>
  <c r="H32"/>
  <c r="H43"/>
  <c r="G32"/>
  <c r="G43"/>
  <c r="F32"/>
  <c r="F43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<sst xmlns="http://schemas.openxmlformats.org/spreadsheetml/2006/main" count="192" uniqueCount="47">
  <si>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</si>
  <si>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</si>
  <si>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</si>
  <si>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</si>
  <si>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</si>
  <si>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</si>
  <si>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</si>
  <si>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</si>
  <si>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</si>
  <si>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</si>
  <si>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</si>
  <si>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</si>
  <si>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</si>
  <si>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</si>
  <si>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</si>
  <si>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</si>
  <si>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</si>
  <si>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</si>
  <si>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</si>
  <si>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</si>
  <si>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</si>
  <si>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</si>
  <si>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</si>
  <si>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</si>
  <si>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</si>
  <si>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</si>
  <si>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</si>
  <si>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</si>
  <si>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</si>
  <si>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</si>
  <si>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</si>
  <si>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</si>
  <si>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</si>
  <si>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</si>
  <si>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</si>
  <si>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</si>
  <si>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</si>
  <si>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</si>
  <si>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</si>
  <si>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СОШс.Акуличи</t>
  </si>
  <si>
    <t>директор</t>
  </si>
  <si>
    <t>Сычев В.М.</t>
  </si>
  <si>
    <t>каша рисовая молочная вязкая с маслом сливочным</t>
  </si>
  <si>
    <t>какао с молоком</t>
  </si>
  <si>
    <t>бутерброд с маслом сливочным</t>
  </si>
  <si>
    <t>хлеб пшеничный</t>
  </si>
  <si>
    <t>яблоко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</si>
</sst>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5</v>
      </c>
      <c r="I3" s="48">
        <v>2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150</v>
      </c>
      <c r="G6" s="40">
        <v>4.5</v>
      </c>
      <c r="H6" s="40">
        <v>8.66</v>
      </c>
      <c r="I6" s="40">
        <v>33.69</v>
      </c>
      <c r="J6" s="40">
        <v>258</v>
      </c>
      <c r="K6" s="41">
        <v>302</v>
      </c>
      <c r="L6" s="40">
        <v>10.94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4.9000000000000004</v>
      </c>
      <c r="H8" s="43">
        <v>5</v>
      </c>
      <c r="I8" s="43">
        <v>32.5</v>
      </c>
      <c r="J8" s="43">
        <v>190</v>
      </c>
      <c r="K8" s="44">
        <v>693</v>
      </c>
      <c r="L8" s="43">
        <v>10.68</v>
      </c>
    </row>
    <row r="9" spans="1:12" ht="15">
      <c r="A9" s="23"/>
      <c r="B9" s="15"/>
      <c r="C9" s="11"/>
      <c r="D9" s="7" t="s">
        <v>23</v>
      </c>
      <c r="E9" s="42" t="s">
        <v>45</v>
      </c>
      <c r="F9" s="43">
        <v>40</v>
      </c>
      <c r="G9" s="43">
        <v>3.04</v>
      </c>
      <c r="H9" s="43">
        <v>0.36</v>
      </c>
      <c r="I9" s="43">
        <v>19.88</v>
      </c>
      <c r="J9" s="43">
        <v>90</v>
      </c>
      <c r="K9" s="44"/>
      <c r="L9" s="43">
        <v>3.63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44</v>
      </c>
      <c r="F11" s="43">
        <v>50</v>
      </c>
      <c r="G11" s="43">
        <v>8.5</v>
      </c>
      <c r="H11" s="43">
        <v>7.5</v>
      </c>
      <c r="I11" s="43">
        <v>7.3</v>
      </c>
      <c r="J11" s="43">
        <v>123</v>
      </c>
      <c r="K11" s="44">
        <v>1</v>
      </c>
      <c r="L11" s="43">
        <v>9.33</v>
      </c>
    </row>
    <row r="12" spans="1:12" ht="15">
      <c r="A12" s="23"/>
      <c r="B12" s="15"/>
      <c r="C12" s="11"/>
      <c r="D12" s="6"/>
      <c r="E12" s="42" t="s">
        <v>46</v>
      </c>
      <c r="F12" s="43">
        <v>150</v>
      </c>
      <c r="G12" s="43">
        <v>0.6</v>
      </c>
      <c r="H12" s="43">
        <v>0</v>
      </c>
      <c r="I12" s="43">
        <v>12.3</v>
      </c>
      <c r="J12" s="43">
        <v>60</v>
      </c>
      <c r="K12" s="44"/>
      <c r="L12" s="43">
        <v>12.75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590</v>
      </c>
      <c r="G13" s="19">
        <f t="shared" ref="G13:J13" si="0">SUM(G6:G12)</f>
        <v>21.540000000000003</v>
      </c>
      <c r="H13" s="19">
        <f t="shared" si="0"/>
        <v>21.52</v>
      </c>
      <c r="I13" s="19">
        <f t="shared" si="0"/>
        <v>105.66999999999999</v>
      </c>
      <c r="J13" s="19">
        <f t="shared" si="0"/>
        <v>721</v>
      </c>
      <c r="K13" s="25"/>
      <c r="L13" s="19">
        <f t="shared" ref="L13" si="1">SUM(L6:L12)</f>
        <v>47.33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590</v>
      </c>
      <c r="G24" s="32">
        <f t="shared" ref="G24:J24" si="4">G13+G23</f>
        <v>21.540000000000003</v>
      </c>
      <c r="H24" s="32">
        <f t="shared" si="4"/>
        <v>21.52</v>
      </c>
      <c r="I24" s="32">
        <f t="shared" si="4"/>
        <v>105.66999999999999</v>
      </c>
      <c r="J24" s="32">
        <f t="shared" si="4"/>
        <v>721</v>
      </c>
      <c r="K24" s="32"/>
      <c r="L24" s="32">
        <f t="shared" ref="L24" si="5">L13+L23</f>
        <v>47.33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590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21.540000000000003</v>
      </c>
      <c r="H196" s="34">
        <f t="shared" si="94"/>
        <v>21.52</v>
      </c>
      <c r="I196" s="34">
        <f t="shared" si="94"/>
        <v>105.66999999999999</v>
      </c>
      <c r="J196" s="34">
        <f t="shared" si="94"/>
        <v>721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47.33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м.видео</cp:lastModifiedBy>
  <dcterms:created xsi:type="dcterms:W3CDTF">2022-05-16T14:23:56Z</dcterms:created>
  <dcterms:modified xsi:type="dcterms:W3CDTF">2024-02-04T11:26:34Z</dcterms:modified>
</cp:coreProperties>
</file>