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G196"/>
  <c r="I196"/>
  <c r="F196"/>
  <c r="H196"/>
</calcChain>
</file>

<file path=xl/sharedStrings.xml><?xml version="1.0" encoding="utf-8"?>
<sst xmlns="http://schemas.openxmlformats.org/spreadsheetml/2006/main" count="243" uniqueCount="68">
  <si>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</si>
  <si>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</si>
  <si>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</si>
  <si>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</si>
  <si>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</si>
  <si>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</si>
  <si>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</si>
  <si>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</si>
  <si>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</si>
  <si>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</si>
  <si>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</si>
  <si>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</si>
  <si>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</si>
  <si>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</si>
  <si>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</si>
  <si>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</si>
  <si>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</si>
  <si>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</si>
  <si>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</si>
  <si>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</si>
  <si>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</si>
  <si>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</si>
  <si>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</si>
  <si>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</si>
  <si>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</si>
  <si>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</si>
  <si>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</si>
  <si>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</si>
  <si>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</si>
  <si>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</si>
  <si>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</si>
  <si>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</si>
  <si>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</si>
  <si>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</si>
  <si>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</si>
  <si>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</si>
  <si>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</si>
  <si>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</si>
  <si>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</si>
  <si>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</t>
  </si>
  <si>
    <t>Какао на молоке</t>
  </si>
  <si>
    <t>Сыр порционно</t>
  </si>
  <si>
    <t>Чай с лимоном</t>
  </si>
  <si>
    <t>Биточки</t>
  </si>
  <si>
    <t>Компот из сухофруктов</t>
  </si>
  <si>
    <t>Картофельное пюре</t>
  </si>
  <si>
    <t>Рыба припушенная</t>
  </si>
  <si>
    <t>Кисель</t>
  </si>
  <si>
    <t>Котлета</t>
  </si>
  <si>
    <t>Салат витаминный</t>
  </si>
  <si>
    <t>Макароны отварные</t>
  </si>
  <si>
    <t>Гуляш из птицы</t>
  </si>
  <si>
    <t>Кофейный напиток на молоке</t>
  </si>
  <si>
    <t>Салат из отварной свеклы</t>
  </si>
  <si>
    <t>Рис отварной с овощной подливой</t>
  </si>
  <si>
    <t>Батон пшеничный</t>
  </si>
  <si>
    <t>Хлеб ржаной</t>
  </si>
  <si>
    <t>Тефтели мясные</t>
  </si>
  <si>
    <t>Рыба припушенная с овощами</t>
  </si>
  <si>
    <t>Винигрет овощной</t>
  </si>
  <si>
    <t>Бутерброд с маслом</t>
  </si>
  <si>
    <t>директор</t>
  </si>
  <si>
    <t>Салат из свежей капусты</t>
  </si>
  <si>
    <t>Макароны отварные с овощной подливой 200/20</t>
  </si>
  <si>
    <t>Каша гречневая с овощной подливой 200/20</t>
  </si>
  <si>
    <t>Рис отварной с овощной подливой 200/20</t>
  </si>
  <si>
    <t>МБОУ Каменская ООШ</t>
  </si>
  <si>
    <t>Маршалко С.П.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</si>
</sst>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260</v>
      </c>
      <c r="G6" s="40">
        <v>25.38</v>
      </c>
      <c r="H6" s="40">
        <v>21.25</v>
      </c>
      <c r="I6" s="40">
        <v>44.61</v>
      </c>
      <c r="J6" s="40">
        <v>471.25</v>
      </c>
      <c r="K6" s="41">
        <v>304</v>
      </c>
      <c r="L6" s="40">
        <v>19.02</v>
      </c>
    </row>
    <row r="7" spans="1:12" ht="15">
      <c r="A7" s="23"/>
      <c r="B7" s="15"/>
      <c r="C7" s="11"/>
      <c r="D7" s="6"/>
      <c r="E7" s="42" t="s">
        <v>62</v>
      </c>
      <c r="F7" s="43">
        <v>100</v>
      </c>
      <c r="G7" s="43">
        <v>1.41</v>
      </c>
      <c r="H7" s="43">
        <v>5.08</v>
      </c>
      <c r="I7" s="43">
        <v>9.02</v>
      </c>
      <c r="J7" s="43">
        <v>87.4</v>
      </c>
      <c r="K7" s="44">
        <v>43</v>
      </c>
      <c r="L7" s="43">
        <v>3.8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43">
        <v>12.73</v>
      </c>
    </row>
    <row r="9" spans="1:12" ht="15">
      <c r="A9" s="23"/>
      <c r="B9" s="15"/>
      <c r="C9" s="11"/>
      <c r="D9" s="7" t="s">
        <v>23</v>
      </c>
      <c r="E9" s="42" t="s">
        <v>56</v>
      </c>
      <c r="F9" s="43">
        <v>30</v>
      </c>
      <c r="G9" s="43">
        <v>2.4</v>
      </c>
      <c r="H9" s="43">
        <v>0.3</v>
      </c>
      <c r="I9" s="43">
        <v>15</v>
      </c>
      <c r="J9" s="43">
        <v>75</v>
      </c>
      <c r="K9" s="44">
        <v>2</v>
      </c>
      <c r="L9" s="43">
        <v>2.82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30</v>
      </c>
      <c r="G11" s="43">
        <v>2.25</v>
      </c>
      <c r="H11" s="43">
        <v>0.87</v>
      </c>
      <c r="I11" s="43">
        <v>15.42</v>
      </c>
      <c r="J11" s="43">
        <v>78</v>
      </c>
      <c r="K11" s="44">
        <v>1</v>
      </c>
      <c r="L11" s="43">
        <v>4.26</v>
      </c>
    </row>
    <row r="12" spans="1:12" ht="15">
      <c r="A12" s="23"/>
      <c r="B12" s="15"/>
      <c r="C12" s="11"/>
      <c r="D12" s="6"/>
      <c r="E12" s="42" t="s">
        <v>41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72.8</v>
      </c>
      <c r="K12" s="44">
        <v>42</v>
      </c>
      <c r="L12" s="43">
        <v>12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39.6</v>
      </c>
      <c r="H13" s="19">
        <f t="shared" si="0"/>
        <v>37.119999999999997</v>
      </c>
      <c r="I13" s="19">
        <f t="shared" si="0"/>
        <v>109.53999999999999</v>
      </c>
      <c r="J13" s="19">
        <f t="shared" si="0"/>
        <v>929.64999999999986</v>
      </c>
      <c r="K13" s="25"/>
      <c r="L13" s="19">
        <f t="shared" ref="L13" si="1">SUM(L6:L12)</f>
        <v>54.629999999999995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39.6</v>
      </c>
      <c r="H24" s="32">
        <f t="shared" si="4"/>
        <v>37.119999999999997</v>
      </c>
      <c r="I24" s="32">
        <f t="shared" si="4"/>
        <v>109.53999999999999</v>
      </c>
      <c r="J24" s="32">
        <f t="shared" si="4"/>
        <v>929.64999999999986</v>
      </c>
      <c r="K24" s="32"/>
      <c r="L24" s="32">
        <f t="shared" ref="L24" si="5">L13+L23</f>
        <v>54.629999999999995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220</v>
      </c>
      <c r="G25" s="40">
        <v>7.36</v>
      </c>
      <c r="H25" s="40">
        <v>6.02</v>
      </c>
      <c r="I25" s="40">
        <v>35.26</v>
      </c>
      <c r="J25" s="40">
        <v>224.6</v>
      </c>
      <c r="K25" s="41">
        <v>688</v>
      </c>
      <c r="L25" s="40">
        <v>8.8000000000000007</v>
      </c>
    </row>
    <row r="26" spans="1:12" ht="15">
      <c r="A26" s="14"/>
      <c r="B26" s="15"/>
      <c r="C26" s="11"/>
      <c r="D26" s="6"/>
      <c r="E26" s="42" t="s">
        <v>57</v>
      </c>
      <c r="F26" s="43">
        <v>80</v>
      </c>
      <c r="G26" s="43">
        <v>11.78</v>
      </c>
      <c r="H26" s="43">
        <v>12.91</v>
      </c>
      <c r="I26" s="43">
        <v>14.9</v>
      </c>
      <c r="J26" s="43">
        <v>223</v>
      </c>
      <c r="K26" s="44">
        <v>286</v>
      </c>
      <c r="L26" s="43">
        <v>28.57</v>
      </c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>
        <v>943</v>
      </c>
      <c r="L27" s="43">
        <v>4.18</v>
      </c>
    </row>
    <row r="28" spans="1:12" ht="1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2.4</v>
      </c>
      <c r="H28" s="43">
        <v>0.3</v>
      </c>
      <c r="I28" s="43">
        <v>15</v>
      </c>
      <c r="J28" s="43">
        <v>75</v>
      </c>
      <c r="K28" s="44">
        <v>2</v>
      </c>
      <c r="L28" s="43">
        <v>2.82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60</v>
      </c>
      <c r="F30" s="43">
        <v>35</v>
      </c>
      <c r="G30" s="43">
        <v>2.2999999999999998</v>
      </c>
      <c r="H30" s="43">
        <v>4.3600000000000003</v>
      </c>
      <c r="I30" s="43">
        <v>14.62</v>
      </c>
      <c r="J30" s="43">
        <v>108</v>
      </c>
      <c r="K30" s="44">
        <v>3</v>
      </c>
      <c r="L30" s="43">
        <v>10.26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24.04</v>
      </c>
      <c r="H32" s="19">
        <f t="shared" ref="H32" si="7">SUM(H25:H31)</f>
        <v>23.59</v>
      </c>
      <c r="I32" s="19">
        <f t="shared" ref="I32" si="8">SUM(I25:I31)</f>
        <v>93.78</v>
      </c>
      <c r="J32" s="19">
        <f t="shared" ref="J32:L32" si="9">SUM(J25:J31)</f>
        <v>658.6</v>
      </c>
      <c r="K32" s="25"/>
      <c r="L32" s="19">
        <f t="shared" si="9"/>
        <v>54.63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565</v>
      </c>
      <c r="G43" s="32">
        <f t="shared" ref="G43" si="14">G32+G42</f>
        <v>24.04</v>
      </c>
      <c r="H43" s="32">
        <f t="shared" ref="H43" si="15">H32+H42</f>
        <v>23.59</v>
      </c>
      <c r="I43" s="32">
        <f t="shared" ref="I43" si="16">I32+I42</f>
        <v>93.78</v>
      </c>
      <c r="J43" s="32">
        <f t="shared" ref="J43:L43" si="17">J32+J42</f>
        <v>658.6</v>
      </c>
      <c r="K43" s="32"/>
      <c r="L43" s="32">
        <f t="shared" si="17"/>
        <v>54.63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220</v>
      </c>
      <c r="G44" s="40">
        <v>9.94</v>
      </c>
      <c r="H44" s="40">
        <v>7.48</v>
      </c>
      <c r="I44" s="40">
        <v>47.78</v>
      </c>
      <c r="J44" s="40">
        <v>307.26</v>
      </c>
      <c r="K44" s="41">
        <v>679</v>
      </c>
      <c r="L44" s="40">
        <v>16.600000000000001</v>
      </c>
    </row>
    <row r="45" spans="1:12" ht="15">
      <c r="A45" s="23"/>
      <c r="B45" s="15"/>
      <c r="C45" s="11"/>
      <c r="D45" s="6"/>
      <c r="E45" s="42" t="s">
        <v>43</v>
      </c>
      <c r="F45" s="43">
        <v>80</v>
      </c>
      <c r="G45" s="43">
        <v>12.44</v>
      </c>
      <c r="H45" s="43">
        <v>9.24</v>
      </c>
      <c r="I45" s="43">
        <v>12.56</v>
      </c>
      <c r="J45" s="43">
        <v>183</v>
      </c>
      <c r="K45" s="44">
        <v>608</v>
      </c>
      <c r="L45" s="43">
        <v>27.45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0.04</v>
      </c>
      <c r="H46" s="43">
        <v>0</v>
      </c>
      <c r="I46" s="43">
        <v>24.76</v>
      </c>
      <c r="J46" s="43">
        <v>94.2</v>
      </c>
      <c r="K46" s="44">
        <v>868</v>
      </c>
      <c r="L46" s="43">
        <v>3.5</v>
      </c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30</v>
      </c>
      <c r="G47" s="43">
        <v>2.4</v>
      </c>
      <c r="H47" s="43">
        <v>0.3</v>
      </c>
      <c r="I47" s="43">
        <v>15</v>
      </c>
      <c r="J47" s="43">
        <v>75</v>
      </c>
      <c r="K47" s="44">
        <v>2</v>
      </c>
      <c r="L47" s="43">
        <v>2.82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55</v>
      </c>
      <c r="F49" s="43">
        <v>30</v>
      </c>
      <c r="G49" s="43">
        <v>2.25</v>
      </c>
      <c r="H49" s="43">
        <v>0.87</v>
      </c>
      <c r="I49" s="43">
        <v>15.42</v>
      </c>
      <c r="J49" s="43">
        <v>78</v>
      </c>
      <c r="K49" s="44">
        <v>1</v>
      </c>
      <c r="L49" s="43">
        <v>4.26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27.069999999999997</v>
      </c>
      <c r="H51" s="19">
        <f t="shared" ref="H51" si="19">SUM(H44:H50)</f>
        <v>17.89</v>
      </c>
      <c r="I51" s="19">
        <f t="shared" ref="I51" si="20">SUM(I44:I50)</f>
        <v>115.52000000000001</v>
      </c>
      <c r="J51" s="19">
        <f t="shared" ref="J51:L51" si="21">SUM(J44:J50)</f>
        <v>737.46</v>
      </c>
      <c r="K51" s="25"/>
      <c r="L51" s="19">
        <f t="shared" si="21"/>
        <v>54.629999999999995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560</v>
      </c>
      <c r="G62" s="32">
        <f t="shared" ref="G62" si="26">G51+G61</f>
        <v>27.069999999999997</v>
      </c>
      <c r="H62" s="32">
        <f t="shared" ref="H62" si="27">H51+H61</f>
        <v>17.89</v>
      </c>
      <c r="I62" s="32">
        <f t="shared" ref="I62" si="28">I51+I61</f>
        <v>115.52000000000001</v>
      </c>
      <c r="J62" s="32">
        <f t="shared" ref="J62:L62" si="29">J51+J61</f>
        <v>737.46</v>
      </c>
      <c r="K62" s="32"/>
      <c r="L62" s="32">
        <f t="shared" si="29"/>
        <v>54.629999999999995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200</v>
      </c>
      <c r="G63" s="40">
        <v>4.08</v>
      </c>
      <c r="H63" s="40">
        <v>6.4</v>
      </c>
      <c r="I63" s="40">
        <v>27.26</v>
      </c>
      <c r="J63" s="40">
        <v>183</v>
      </c>
      <c r="K63" s="41">
        <v>694</v>
      </c>
      <c r="L63" s="40">
        <v>8.9</v>
      </c>
    </row>
    <row r="64" spans="1:12" ht="15">
      <c r="A64" s="23"/>
      <c r="B64" s="15"/>
      <c r="C64" s="11"/>
      <c r="D64" s="6"/>
      <c r="E64" s="42" t="s">
        <v>46</v>
      </c>
      <c r="F64" s="43">
        <v>100</v>
      </c>
      <c r="G64" s="43">
        <v>16.899999999999999</v>
      </c>
      <c r="H64" s="43">
        <v>0.65</v>
      </c>
      <c r="I64" s="43">
        <v>0.31</v>
      </c>
      <c r="J64" s="43">
        <v>75</v>
      </c>
      <c r="K64" s="44">
        <v>245</v>
      </c>
      <c r="L64" s="43">
        <v>29.93</v>
      </c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</v>
      </c>
      <c r="I65" s="43">
        <v>32.6</v>
      </c>
      <c r="J65" s="43">
        <v>132</v>
      </c>
      <c r="K65" s="44">
        <v>874</v>
      </c>
      <c r="L65" s="43">
        <v>6.2</v>
      </c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30</v>
      </c>
      <c r="G66" s="43">
        <v>2.4</v>
      </c>
      <c r="H66" s="43">
        <v>0.3</v>
      </c>
      <c r="I66" s="43">
        <v>15</v>
      </c>
      <c r="J66" s="43">
        <v>75</v>
      </c>
      <c r="K66" s="44"/>
      <c r="L66" s="43">
        <v>2.82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59</v>
      </c>
      <c r="F68" s="43">
        <v>100</v>
      </c>
      <c r="G68" s="43">
        <v>1.36</v>
      </c>
      <c r="H68" s="43">
        <v>6.18</v>
      </c>
      <c r="I68" s="43">
        <v>8.44</v>
      </c>
      <c r="J68" s="43">
        <v>94.8</v>
      </c>
      <c r="K68" s="44">
        <v>45</v>
      </c>
      <c r="L68" s="43">
        <v>2.52</v>
      </c>
    </row>
    <row r="69" spans="1:12" ht="15">
      <c r="A69" s="23"/>
      <c r="B69" s="15"/>
      <c r="C69" s="11"/>
      <c r="D69" s="6"/>
      <c r="E69" s="42" t="s">
        <v>55</v>
      </c>
      <c r="F69" s="43">
        <v>30</v>
      </c>
      <c r="G69" s="43">
        <v>2.25</v>
      </c>
      <c r="H69" s="43">
        <v>0.87</v>
      </c>
      <c r="I69" s="43">
        <v>15.42</v>
      </c>
      <c r="J69" s="43">
        <v>78</v>
      </c>
      <c r="K69" s="44">
        <v>1</v>
      </c>
      <c r="L69" s="43">
        <v>4.26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27.189999999999994</v>
      </c>
      <c r="H70" s="19">
        <f t="shared" ref="H70" si="31">SUM(H63:H69)</f>
        <v>14.4</v>
      </c>
      <c r="I70" s="19">
        <f t="shared" ref="I70" si="32">SUM(I63:I69)</f>
        <v>99.03</v>
      </c>
      <c r="J70" s="19">
        <f t="shared" ref="J70:L70" si="33">SUM(J63:J69)</f>
        <v>637.79999999999995</v>
      </c>
      <c r="K70" s="25"/>
      <c r="L70" s="19">
        <f t="shared" si="33"/>
        <v>54.63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8">G70+G80</f>
        <v>27.189999999999994</v>
      </c>
      <c r="H81" s="32">
        <f t="shared" ref="H81" si="39">H70+H80</f>
        <v>14.4</v>
      </c>
      <c r="I81" s="32">
        <f t="shared" ref="I81" si="40">I70+I80</f>
        <v>99.03</v>
      </c>
      <c r="J81" s="32">
        <f t="shared" ref="J81:L81" si="41">J70+J80</f>
        <v>637.79999999999995</v>
      </c>
      <c r="K81" s="32"/>
      <c r="L81" s="32">
        <f t="shared" si="41"/>
        <v>54.63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4.8499999999999996</v>
      </c>
      <c r="H82" s="40">
        <v>7.16</v>
      </c>
      <c r="I82" s="40">
        <v>48.8</v>
      </c>
      <c r="J82" s="40">
        <v>280</v>
      </c>
      <c r="K82" s="41">
        <v>304</v>
      </c>
      <c r="L82" s="40">
        <v>14.6</v>
      </c>
    </row>
    <row r="83" spans="1:12" ht="15">
      <c r="A83" s="23"/>
      <c r="B83" s="15"/>
      <c r="C83" s="11"/>
      <c r="D83" s="6"/>
      <c r="E83" s="42" t="s">
        <v>48</v>
      </c>
      <c r="F83" s="43">
        <v>80</v>
      </c>
      <c r="G83" s="43">
        <v>12.44</v>
      </c>
      <c r="H83" s="43">
        <v>9.24</v>
      </c>
      <c r="I83" s="43">
        <v>12.56</v>
      </c>
      <c r="J83" s="43">
        <v>183</v>
      </c>
      <c r="K83" s="44">
        <v>608</v>
      </c>
      <c r="L83" s="43">
        <v>18.97</v>
      </c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4.18</v>
      </c>
    </row>
    <row r="85" spans="1:12" ht="15">
      <c r="A85" s="23"/>
      <c r="B85" s="15"/>
      <c r="C85" s="11"/>
      <c r="D85" s="7" t="s">
        <v>23</v>
      </c>
      <c r="E85" s="42" t="s">
        <v>56</v>
      </c>
      <c r="F85" s="43">
        <v>30</v>
      </c>
      <c r="G85" s="43">
        <v>2.4</v>
      </c>
      <c r="H85" s="43">
        <v>0.3</v>
      </c>
      <c r="I85" s="43">
        <v>15</v>
      </c>
      <c r="J85" s="43">
        <v>75</v>
      </c>
      <c r="K85" s="44">
        <v>2</v>
      </c>
      <c r="L85" s="43">
        <v>2.82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49</v>
      </c>
      <c r="F87" s="43">
        <v>100</v>
      </c>
      <c r="G87" s="43">
        <v>1.41</v>
      </c>
      <c r="H87" s="43">
        <v>5.08</v>
      </c>
      <c r="I87" s="43">
        <v>9.02</v>
      </c>
      <c r="J87" s="43">
        <v>87.4</v>
      </c>
      <c r="K87" s="44">
        <v>43</v>
      </c>
      <c r="L87" s="43">
        <v>3.8</v>
      </c>
    </row>
    <row r="88" spans="1:12" ht="15">
      <c r="A88" s="23"/>
      <c r="B88" s="15"/>
      <c r="C88" s="11"/>
      <c r="D88" s="6"/>
      <c r="E88" s="42" t="s">
        <v>60</v>
      </c>
      <c r="F88" s="43">
        <v>35</v>
      </c>
      <c r="G88" s="43">
        <v>2.2999999999999998</v>
      </c>
      <c r="H88" s="43">
        <v>4.3600000000000003</v>
      </c>
      <c r="I88" s="43">
        <v>14.62</v>
      </c>
      <c r="J88" s="43">
        <v>108</v>
      </c>
      <c r="K88" s="44">
        <v>3</v>
      </c>
      <c r="L88" s="43">
        <v>10.26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23.599999999999998</v>
      </c>
      <c r="H89" s="19">
        <f t="shared" ref="H89" si="43">SUM(H82:H88)</f>
        <v>26.14</v>
      </c>
      <c r="I89" s="19">
        <f t="shared" ref="I89" si="44">SUM(I82:I88)</f>
        <v>114</v>
      </c>
      <c r="J89" s="19">
        <f t="shared" ref="J89:L89" si="45">SUM(J82:J88)</f>
        <v>761.4</v>
      </c>
      <c r="K89" s="25"/>
      <c r="L89" s="19">
        <f t="shared" si="45"/>
        <v>54.629999999999995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645</v>
      </c>
      <c r="G100" s="32">
        <f t="shared" ref="G100" si="50">G89+G99</f>
        <v>23.599999999999998</v>
      </c>
      <c r="H100" s="32">
        <f t="shared" ref="H100" si="51">H89+H99</f>
        <v>26.14</v>
      </c>
      <c r="I100" s="32">
        <f t="shared" ref="I100" si="52">I89+I99</f>
        <v>114</v>
      </c>
      <c r="J100" s="32">
        <f t="shared" ref="J100:L100" si="53">J89+J99</f>
        <v>761.4</v>
      </c>
      <c r="K100" s="32"/>
      <c r="L100" s="32">
        <f t="shared" si="53"/>
        <v>54.629999999999995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200</v>
      </c>
      <c r="G101" s="40">
        <v>7.36</v>
      </c>
      <c r="H101" s="40">
        <v>6.02</v>
      </c>
      <c r="I101" s="40">
        <v>35.26</v>
      </c>
      <c r="J101" s="40">
        <v>224.6</v>
      </c>
      <c r="K101" s="41">
        <v>688</v>
      </c>
      <c r="L101" s="40">
        <v>7.8</v>
      </c>
    </row>
    <row r="102" spans="1:12" ht="15">
      <c r="A102" s="23"/>
      <c r="B102" s="15"/>
      <c r="C102" s="11"/>
      <c r="D102" s="6"/>
      <c r="E102" s="42" t="s">
        <v>51</v>
      </c>
      <c r="F102" s="43">
        <v>100</v>
      </c>
      <c r="G102" s="43">
        <v>23.8</v>
      </c>
      <c r="H102" s="43">
        <v>19.52</v>
      </c>
      <c r="I102" s="43">
        <v>5.74</v>
      </c>
      <c r="J102" s="43">
        <v>203</v>
      </c>
      <c r="K102" s="44">
        <v>591</v>
      </c>
      <c r="L102" s="43">
        <v>19.48</v>
      </c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>
        <v>951</v>
      </c>
      <c r="L103" s="43">
        <v>8.27</v>
      </c>
    </row>
    <row r="104" spans="1:12" ht="15">
      <c r="A104" s="23"/>
      <c r="B104" s="15"/>
      <c r="C104" s="11"/>
      <c r="D104" s="7" t="s">
        <v>23</v>
      </c>
      <c r="E104" s="42" t="s">
        <v>56</v>
      </c>
      <c r="F104" s="43">
        <v>30</v>
      </c>
      <c r="G104" s="43">
        <v>2.4</v>
      </c>
      <c r="H104" s="43">
        <v>0.3</v>
      </c>
      <c r="I104" s="43">
        <v>15</v>
      </c>
      <c r="J104" s="43">
        <v>75</v>
      </c>
      <c r="K104" s="44">
        <v>2</v>
      </c>
      <c r="L104" s="43">
        <v>2.82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55</v>
      </c>
      <c r="F106" s="43">
        <v>30</v>
      </c>
      <c r="G106" s="43">
        <v>2.25</v>
      </c>
      <c r="H106" s="43">
        <v>0.87</v>
      </c>
      <c r="I106" s="43">
        <v>15.42</v>
      </c>
      <c r="J106" s="43">
        <v>78</v>
      </c>
      <c r="K106" s="44">
        <v>1</v>
      </c>
      <c r="L106" s="43">
        <v>4.26</v>
      </c>
    </row>
    <row r="107" spans="1:12" ht="15">
      <c r="A107" s="23"/>
      <c r="B107" s="15"/>
      <c r="C107" s="11"/>
      <c r="D107" s="6"/>
      <c r="E107" s="42" t="s">
        <v>41</v>
      </c>
      <c r="F107" s="43">
        <v>20</v>
      </c>
      <c r="G107" s="43">
        <v>4.6399999999999997</v>
      </c>
      <c r="H107" s="43">
        <v>5.9</v>
      </c>
      <c r="I107" s="43">
        <v>0</v>
      </c>
      <c r="J107" s="43">
        <v>72.8</v>
      </c>
      <c r="K107" s="44">
        <v>42</v>
      </c>
      <c r="L107" s="43">
        <v>12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41.85</v>
      </c>
      <c r="H108" s="19">
        <f t="shared" si="54"/>
        <v>34.61</v>
      </c>
      <c r="I108" s="19">
        <f t="shared" si="54"/>
        <v>93.820000000000007</v>
      </c>
      <c r="J108" s="19">
        <f t="shared" si="54"/>
        <v>769.4</v>
      </c>
      <c r="K108" s="25"/>
      <c r="L108" s="19">
        <f t="shared" ref="L108" si="55">SUM(L101:L107)</f>
        <v>54.629999999999995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41.85</v>
      </c>
      <c r="H119" s="32">
        <f t="shared" ref="H119" si="59">H108+H118</f>
        <v>34.61</v>
      </c>
      <c r="I119" s="32">
        <f t="shared" ref="I119" si="60">I108+I118</f>
        <v>93.820000000000007</v>
      </c>
      <c r="J119" s="32">
        <f t="shared" ref="J119:L119" si="61">J108+J118</f>
        <v>769.4</v>
      </c>
      <c r="K119" s="32"/>
      <c r="L119" s="32">
        <f t="shared" si="61"/>
        <v>54.629999999999995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200</v>
      </c>
      <c r="G120" s="40">
        <v>4.08</v>
      </c>
      <c r="H120" s="40">
        <v>6.4</v>
      </c>
      <c r="I120" s="40">
        <v>27.26</v>
      </c>
      <c r="J120" s="40">
        <v>183</v>
      </c>
      <c r="K120" s="41">
        <v>694</v>
      </c>
      <c r="L120" s="40">
        <v>8.9</v>
      </c>
    </row>
    <row r="121" spans="1:12" ht="15">
      <c r="A121" s="14"/>
      <c r="B121" s="15"/>
      <c r="C121" s="11"/>
      <c r="D121" s="6"/>
      <c r="E121" s="42" t="s">
        <v>48</v>
      </c>
      <c r="F121" s="43">
        <v>80</v>
      </c>
      <c r="G121" s="43">
        <v>12.44</v>
      </c>
      <c r="H121" s="43">
        <v>9.24</v>
      </c>
      <c r="I121" s="43">
        <v>12.56</v>
      </c>
      <c r="J121" s="43">
        <v>183</v>
      </c>
      <c r="K121" s="44">
        <v>608</v>
      </c>
      <c r="L121" s="43">
        <v>32.81</v>
      </c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0.04</v>
      </c>
      <c r="H122" s="43">
        <v>0</v>
      </c>
      <c r="I122" s="43">
        <v>24.76</v>
      </c>
      <c r="J122" s="43">
        <v>94.2</v>
      </c>
      <c r="K122" s="44">
        <v>868</v>
      </c>
      <c r="L122" s="43">
        <v>3.5</v>
      </c>
    </row>
    <row r="123" spans="1:12" ht="15">
      <c r="A123" s="14"/>
      <c r="B123" s="15"/>
      <c r="C123" s="11"/>
      <c r="D123" s="7" t="s">
        <v>23</v>
      </c>
      <c r="E123" s="42" t="s">
        <v>56</v>
      </c>
      <c r="F123" s="43">
        <v>30</v>
      </c>
      <c r="G123" s="43">
        <v>2.4</v>
      </c>
      <c r="H123" s="43">
        <v>0.3</v>
      </c>
      <c r="I123" s="43">
        <v>15</v>
      </c>
      <c r="J123" s="43">
        <v>75</v>
      </c>
      <c r="K123" s="44">
        <v>2</v>
      </c>
      <c r="L123" s="43">
        <v>2.82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>
        <v>100</v>
      </c>
      <c r="G125" s="43">
        <v>1.43</v>
      </c>
      <c r="H125" s="43">
        <v>6.09</v>
      </c>
      <c r="I125" s="43">
        <v>8.36</v>
      </c>
      <c r="J125" s="43">
        <v>93.9</v>
      </c>
      <c r="K125" s="44">
        <v>33</v>
      </c>
      <c r="L125" s="43">
        <v>2.34</v>
      </c>
    </row>
    <row r="126" spans="1:12" ht="15">
      <c r="A126" s="14"/>
      <c r="B126" s="15"/>
      <c r="C126" s="11"/>
      <c r="D126" s="6"/>
      <c r="E126" s="42" t="s">
        <v>55</v>
      </c>
      <c r="F126" s="43">
        <v>30</v>
      </c>
      <c r="G126" s="43">
        <v>2.25</v>
      </c>
      <c r="H126" s="43">
        <v>0.87</v>
      </c>
      <c r="I126" s="43">
        <v>15.42</v>
      </c>
      <c r="J126" s="43">
        <v>78</v>
      </c>
      <c r="K126" s="44">
        <v>1</v>
      </c>
      <c r="L126" s="43">
        <v>4.26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22.639999999999997</v>
      </c>
      <c r="H127" s="19">
        <f t="shared" si="62"/>
        <v>22.900000000000002</v>
      </c>
      <c r="I127" s="19">
        <f t="shared" si="62"/>
        <v>103.36</v>
      </c>
      <c r="J127" s="19">
        <f t="shared" si="62"/>
        <v>707.1</v>
      </c>
      <c r="K127" s="25"/>
      <c r="L127" s="19">
        <f t="shared" ref="L127" si="63">SUM(L120:L126)</f>
        <v>54.63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640</v>
      </c>
      <c r="G138" s="32">
        <f t="shared" ref="G138" si="66">G127+G137</f>
        <v>22.639999999999997</v>
      </c>
      <c r="H138" s="32">
        <f t="shared" ref="H138" si="67">H127+H137</f>
        <v>22.900000000000002</v>
      </c>
      <c r="I138" s="32">
        <f t="shared" ref="I138" si="68">I127+I137</f>
        <v>103.36</v>
      </c>
      <c r="J138" s="32">
        <f t="shared" ref="J138:L138" si="69">J127+J137</f>
        <v>707.1</v>
      </c>
      <c r="K138" s="32"/>
      <c r="L138" s="32">
        <f t="shared" si="69"/>
        <v>54.63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220</v>
      </c>
      <c r="G139" s="40">
        <v>4.8499999999999996</v>
      </c>
      <c r="H139" s="40">
        <v>7.16</v>
      </c>
      <c r="I139" s="40">
        <v>48.8</v>
      </c>
      <c r="J139" s="40">
        <v>280</v>
      </c>
      <c r="K139" s="41">
        <v>304</v>
      </c>
      <c r="L139" s="40">
        <v>14.6</v>
      </c>
    </row>
    <row r="140" spans="1:12" ht="15">
      <c r="A140" s="23"/>
      <c r="B140" s="15"/>
      <c r="C140" s="11"/>
      <c r="D140" s="6"/>
      <c r="E140" s="42" t="s">
        <v>43</v>
      </c>
      <c r="F140" s="43">
        <v>80</v>
      </c>
      <c r="G140" s="43">
        <v>12.44</v>
      </c>
      <c r="H140" s="43">
        <v>9.24</v>
      </c>
      <c r="I140" s="43">
        <v>12.56</v>
      </c>
      <c r="J140" s="43">
        <v>183</v>
      </c>
      <c r="K140" s="44">
        <v>608</v>
      </c>
      <c r="L140" s="43">
        <v>22.77</v>
      </c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>
        <v>4.18</v>
      </c>
    </row>
    <row r="142" spans="1:12" ht="15.75" customHeight="1">
      <c r="A142" s="23"/>
      <c r="B142" s="15"/>
      <c r="C142" s="11"/>
      <c r="D142" s="7" t="s">
        <v>23</v>
      </c>
      <c r="E142" s="42" t="s">
        <v>56</v>
      </c>
      <c r="F142" s="43">
        <v>30</v>
      </c>
      <c r="G142" s="43">
        <v>2.4</v>
      </c>
      <c r="H142" s="43">
        <v>0.3</v>
      </c>
      <c r="I142" s="43">
        <v>15</v>
      </c>
      <c r="J142" s="43">
        <v>75</v>
      </c>
      <c r="K142" s="44">
        <v>2</v>
      </c>
      <c r="L142" s="43">
        <v>2.82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60</v>
      </c>
      <c r="F144" s="43">
        <v>35</v>
      </c>
      <c r="G144" s="43">
        <v>2.2999999999999998</v>
      </c>
      <c r="H144" s="43">
        <v>4.3600000000000003</v>
      </c>
      <c r="I144" s="43">
        <v>14.62</v>
      </c>
      <c r="J144" s="43">
        <v>108</v>
      </c>
      <c r="K144" s="44">
        <v>3</v>
      </c>
      <c r="L144" s="43">
        <v>10.26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22.189999999999998</v>
      </c>
      <c r="H146" s="19">
        <f t="shared" si="70"/>
        <v>21.06</v>
      </c>
      <c r="I146" s="19">
        <f t="shared" si="70"/>
        <v>104.98</v>
      </c>
      <c r="J146" s="19">
        <f t="shared" si="70"/>
        <v>674</v>
      </c>
      <c r="K146" s="25"/>
      <c r="L146" s="19">
        <f t="shared" ref="L146" si="71">SUM(L139:L145)</f>
        <v>54.629999999999995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565</v>
      </c>
      <c r="G157" s="32">
        <f t="shared" ref="G157" si="74">G146+G156</f>
        <v>22.189999999999998</v>
      </c>
      <c r="H157" s="32">
        <f t="shared" ref="H157" si="75">H146+H156</f>
        <v>21.06</v>
      </c>
      <c r="I157" s="32">
        <f t="shared" ref="I157" si="76">I146+I156</f>
        <v>104.98</v>
      </c>
      <c r="J157" s="32">
        <f t="shared" ref="J157:L157" si="77">J146+J156</f>
        <v>674</v>
      </c>
      <c r="K157" s="32"/>
      <c r="L157" s="32">
        <f t="shared" si="77"/>
        <v>54.629999999999995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200</v>
      </c>
      <c r="G158" s="40">
        <v>4.08</v>
      </c>
      <c r="H158" s="40">
        <v>6.4</v>
      </c>
      <c r="I158" s="40">
        <v>27.26</v>
      </c>
      <c r="J158" s="40">
        <v>183</v>
      </c>
      <c r="K158" s="41">
        <v>694</v>
      </c>
      <c r="L158" s="40">
        <v>8.9</v>
      </c>
    </row>
    <row r="159" spans="1:12" ht="15">
      <c r="A159" s="23"/>
      <c r="B159" s="15"/>
      <c r="C159" s="11"/>
      <c r="D159" s="6"/>
      <c r="E159" s="42" t="s">
        <v>58</v>
      </c>
      <c r="F159" s="43">
        <v>100</v>
      </c>
      <c r="G159" s="43">
        <v>5.54</v>
      </c>
      <c r="H159" s="43">
        <v>0.23</v>
      </c>
      <c r="I159" s="43">
        <v>2.36</v>
      </c>
      <c r="J159" s="43">
        <v>33.75</v>
      </c>
      <c r="K159" s="44">
        <v>244</v>
      </c>
      <c r="L159" s="43">
        <v>28.65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0.2</v>
      </c>
      <c r="H160" s="43">
        <v>0</v>
      </c>
      <c r="I160" s="43">
        <v>32.6</v>
      </c>
      <c r="J160" s="43">
        <v>132</v>
      </c>
      <c r="K160" s="44">
        <v>874</v>
      </c>
      <c r="L160" s="43">
        <v>6.2</v>
      </c>
    </row>
    <row r="161" spans="1:12" ht="15">
      <c r="A161" s="23"/>
      <c r="B161" s="15"/>
      <c r="C161" s="11"/>
      <c r="D161" s="7" t="s">
        <v>23</v>
      </c>
      <c r="E161" s="42" t="s">
        <v>56</v>
      </c>
      <c r="F161" s="43">
        <v>30</v>
      </c>
      <c r="G161" s="43">
        <v>2.4</v>
      </c>
      <c r="H161" s="43">
        <v>0.3</v>
      </c>
      <c r="I161" s="43">
        <v>15</v>
      </c>
      <c r="J161" s="43">
        <v>75</v>
      </c>
      <c r="K161" s="44">
        <v>2</v>
      </c>
      <c r="L161" s="43">
        <v>2.82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49</v>
      </c>
      <c r="F163" s="43">
        <v>100</v>
      </c>
      <c r="G163" s="43">
        <v>1.41</v>
      </c>
      <c r="H163" s="43">
        <v>5.08</v>
      </c>
      <c r="I163" s="43">
        <v>9.02</v>
      </c>
      <c r="J163" s="43">
        <v>87.4</v>
      </c>
      <c r="K163" s="44">
        <v>43</v>
      </c>
      <c r="L163" s="43">
        <v>3.8</v>
      </c>
    </row>
    <row r="164" spans="1:12" ht="15">
      <c r="A164" s="23"/>
      <c r="B164" s="15"/>
      <c r="C164" s="11"/>
      <c r="D164" s="6"/>
      <c r="E164" s="42" t="s">
        <v>55</v>
      </c>
      <c r="F164" s="43">
        <v>30</v>
      </c>
      <c r="G164" s="43">
        <v>2.25</v>
      </c>
      <c r="H164" s="43">
        <v>0.87</v>
      </c>
      <c r="I164" s="43">
        <v>15.42</v>
      </c>
      <c r="J164" s="43">
        <v>78</v>
      </c>
      <c r="K164" s="44">
        <v>1</v>
      </c>
      <c r="L164" s="43">
        <v>4.26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15.88</v>
      </c>
      <c r="H165" s="19">
        <f t="shared" si="78"/>
        <v>12.88</v>
      </c>
      <c r="I165" s="19">
        <f t="shared" si="78"/>
        <v>101.66</v>
      </c>
      <c r="J165" s="19">
        <f t="shared" si="78"/>
        <v>589.15</v>
      </c>
      <c r="K165" s="25"/>
      <c r="L165" s="19">
        <f t="shared" ref="L165" si="79">SUM(L158:L164)</f>
        <v>54.629999999999995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660</v>
      </c>
      <c r="G176" s="32">
        <f t="shared" ref="G176" si="82">G165+G175</f>
        <v>15.88</v>
      </c>
      <c r="H176" s="32">
        <f t="shared" ref="H176" si="83">H165+H175</f>
        <v>12.88</v>
      </c>
      <c r="I176" s="32">
        <f t="shared" ref="I176" si="84">I165+I175</f>
        <v>101.66</v>
      </c>
      <c r="J176" s="32">
        <f t="shared" ref="J176:L176" si="85">J165+J175</f>
        <v>589.15</v>
      </c>
      <c r="K176" s="32"/>
      <c r="L176" s="32">
        <f t="shared" si="85"/>
        <v>54.629999999999995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220</v>
      </c>
      <c r="G177" s="40">
        <v>9.94</v>
      </c>
      <c r="H177" s="40">
        <v>7.48</v>
      </c>
      <c r="I177" s="40">
        <v>47.78</v>
      </c>
      <c r="J177" s="40">
        <v>307.26</v>
      </c>
      <c r="K177" s="41">
        <v>679</v>
      </c>
      <c r="L177" s="40">
        <v>16.600000000000001</v>
      </c>
    </row>
    <row r="178" spans="1:12" ht="15">
      <c r="A178" s="23"/>
      <c r="B178" s="15"/>
      <c r="C178" s="11"/>
      <c r="D178" s="6"/>
      <c r="E178" s="42" t="s">
        <v>57</v>
      </c>
      <c r="F178" s="43">
        <v>80</v>
      </c>
      <c r="G178" s="43">
        <v>11.78</v>
      </c>
      <c r="H178" s="43">
        <v>12.91</v>
      </c>
      <c r="I178" s="43">
        <v>14.9</v>
      </c>
      <c r="J178" s="43">
        <v>223</v>
      </c>
      <c r="K178" s="44">
        <v>286</v>
      </c>
      <c r="L178" s="43">
        <v>27.45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44">
        <v>868</v>
      </c>
      <c r="L179" s="43">
        <v>3.5</v>
      </c>
    </row>
    <row r="180" spans="1:12" ht="15">
      <c r="A180" s="23"/>
      <c r="B180" s="15"/>
      <c r="C180" s="11"/>
      <c r="D180" s="7" t="s">
        <v>23</v>
      </c>
      <c r="E180" s="42" t="s">
        <v>56</v>
      </c>
      <c r="F180" s="43">
        <v>30</v>
      </c>
      <c r="G180" s="43">
        <v>2.4</v>
      </c>
      <c r="H180" s="43">
        <v>0.3</v>
      </c>
      <c r="I180" s="43">
        <v>15</v>
      </c>
      <c r="J180" s="43">
        <v>75</v>
      </c>
      <c r="K180" s="44">
        <v>2</v>
      </c>
      <c r="L180" s="43">
        <v>2.82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55</v>
      </c>
      <c r="F182" s="43">
        <v>30</v>
      </c>
      <c r="G182" s="43">
        <v>2.25</v>
      </c>
      <c r="H182" s="43">
        <v>0.87</v>
      </c>
      <c r="I182" s="43">
        <v>15.42</v>
      </c>
      <c r="J182" s="43">
        <v>78</v>
      </c>
      <c r="K182" s="44">
        <v>1</v>
      </c>
      <c r="L182" s="43">
        <v>4.26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26.409999999999997</v>
      </c>
      <c r="H184" s="19">
        <f t="shared" si="86"/>
        <v>21.560000000000002</v>
      </c>
      <c r="I184" s="19">
        <f t="shared" si="86"/>
        <v>117.86</v>
      </c>
      <c r="J184" s="19">
        <f t="shared" si="86"/>
        <v>777.46</v>
      </c>
      <c r="K184" s="25"/>
      <c r="L184" s="19">
        <f t="shared" ref="L184" si="87">SUM(L177:L183)</f>
        <v>54.629999999999995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26.409999999999997</v>
      </c>
      <c r="H195" s="32">
        <f t="shared" ref="H195" si="91">H184+H194</f>
        <v>21.560000000000002</v>
      </c>
      <c r="I195" s="32">
        <f t="shared" ref="I195" si="92">I184+I194</f>
        <v>117.86</v>
      </c>
      <c r="J195" s="32">
        <f t="shared" ref="J195:L195" si="93">J184+J194</f>
        <v>777.46</v>
      </c>
      <c r="K195" s="32"/>
      <c r="L195" s="32">
        <f t="shared" si="93"/>
        <v>54.629999999999995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27.046999999999997</v>
      </c>
      <c r="H196" s="34">
        <f t="shared" si="94"/>
        <v>23.215</v>
      </c>
      <c r="I196" s="34">
        <f t="shared" si="94"/>
        <v>105.35499999999999</v>
      </c>
      <c r="J196" s="34">
        <f t="shared" si="94"/>
        <v>724.202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54.629999999999995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Меньков</cp:lastModifiedBy>
  <dcterms:created xsi:type="dcterms:W3CDTF">2022-05-16T14:23:56Z</dcterms:created>
  <dcterms:modified xsi:type="dcterms:W3CDTF">2025-02-05T06:50:12Z</dcterms:modified>
</cp:coreProperties>
</file>