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<sst xmlns="http://schemas.openxmlformats.org/spreadsheetml/2006/main" count="235" uniqueCount="70">
  <si>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</si>
  <si>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</si>
  <si>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</si>
  <si>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</si>
  <si>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</si>
  <si>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</si>
  <si>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</si>
  <si>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</si>
  <si>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</si>
  <si>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</si>
  <si>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</si>
  <si>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</si>
  <si>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</si>
  <si>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</si>
  <si>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</si>
  <si>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</si>
  <si>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</si>
  <si>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</si>
  <si>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</si>
  <si>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</si>
  <si>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</si>
  <si>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</si>
  <si>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</si>
  <si>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</si>
  <si>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</si>
  <si>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</si>
  <si>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</si>
  <si>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</si>
  <si>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</si>
  <si>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</si>
  <si>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</si>
  <si>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</si>
  <si>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</si>
  <si>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</si>
  <si>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</si>
  <si>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</si>
  <si>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</si>
  <si>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</si>
  <si>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</si>
  <si>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</si>
  <si>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</si>
  <si>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</si>
  <si>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</si>
  <si>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</si>
  <si>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</si>
  <si>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</si>
  <si>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</si>
  <si>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</si>
  <si>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</si>
  <si>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</si>
  <si>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</si>
  <si>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</si>
  <si>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</si>
  <si>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</si>
  <si>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</si>
  <si>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Рис отварной</t>
  </si>
  <si>
    <t>Тефтели мясные с соусом</t>
  </si>
  <si>
    <t>птица тушенная с соусом</t>
  </si>
  <si>
    <t>котлета мясная</t>
  </si>
  <si>
    <t>каша гречневая рассыпчатая</t>
  </si>
  <si>
    <t>салат из свеклы</t>
  </si>
  <si>
    <t>сыр</t>
  </si>
  <si>
    <t>котлета рыбная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</si>
  <si>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</si>
  <si>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</si>
  <si>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</si>
  <si>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</si>
  <si>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</si>
  <si>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сердце в соусе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</si>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</sst>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125</v>
      </c>
      <c r="G6" s="40">
        <v>20.84</v>
      </c>
      <c r="H6" s="40">
        <v>5.75</v>
      </c>
      <c r="I6" s="40">
        <v>5.97</v>
      </c>
      <c r="J6" s="40">
        <v>160.44</v>
      </c>
      <c r="K6" s="41">
        <v>318</v>
      </c>
      <c r="L6" s="40">
        <v>43.6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6.83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6</v>
      </c>
      <c r="L11" s="43">
        <v>6.5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28.519999999999996</v>
      </c>
      <c r="H13" s="19">
        <f t="shared" si="0"/>
        <v>22.8</v>
      </c>
      <c r="I13" s="19">
        <f t="shared" si="0"/>
        <v>66.84</v>
      </c>
      <c r="J13" s="19">
        <f t="shared" si="0"/>
        <v>612.91</v>
      </c>
      <c r="K13" s="25"/>
      <c r="L13" s="19">
        <f t="shared" ref="L13" si="1">SUM(L6:L12)</f>
        <v>60.660000000000004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515</v>
      </c>
      <c r="G24" s="32">
        <f t="shared" ref="G24:J24" si="4">G13+G23</f>
        <v>28.519999999999996</v>
      </c>
      <c r="H24" s="32">
        <f t="shared" si="4"/>
        <v>22.8</v>
      </c>
      <c r="I24" s="32">
        <f t="shared" si="4"/>
        <v>66.84</v>
      </c>
      <c r="J24" s="32">
        <f t="shared" si="4"/>
        <v>612.91</v>
      </c>
      <c r="K24" s="32"/>
      <c r="L24" s="32">
        <f t="shared" ref="L24" si="5">L13+L23</f>
        <v>60.660000000000004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85</v>
      </c>
      <c r="G25" s="40">
        <v>12.21</v>
      </c>
      <c r="H25" s="40">
        <v>13.39</v>
      </c>
      <c r="I25" s="40">
        <v>6.56</v>
      </c>
      <c r="J25" s="40">
        <v>202</v>
      </c>
      <c r="K25" s="41">
        <v>177</v>
      </c>
      <c r="L25" s="40">
        <v>36.380000000000003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150</v>
      </c>
      <c r="G26" s="43">
        <v>8.73</v>
      </c>
      <c r="H26" s="43">
        <v>5.43</v>
      </c>
      <c r="I26" s="43">
        <v>45</v>
      </c>
      <c r="J26" s="43">
        <v>263.81</v>
      </c>
      <c r="K26" s="44">
        <v>219</v>
      </c>
      <c r="L26" s="43">
        <v>9.1999999999999993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1.78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60</v>
      </c>
      <c r="F30" s="43">
        <v>60</v>
      </c>
      <c r="G30" s="43">
        <v>0.76</v>
      </c>
      <c r="H30" s="43">
        <v>6.05</v>
      </c>
      <c r="I30" s="43">
        <v>4.0599999999999996</v>
      </c>
      <c r="J30" s="43">
        <v>76.08</v>
      </c>
      <c r="K30" s="44">
        <v>19</v>
      </c>
      <c r="L30" s="43">
        <v>2.48</v>
      </c>
    </row>
    <row r="31" spans="1:12" ht="15" x14ac:dyDescent="0.25">
      <c r="A31" s="14"/>
      <c r="B31" s="15"/>
      <c r="C31" s="11"/>
      <c r="D31" s="6"/>
      <c r="E31" s="42" t="s">
        <v>61</v>
      </c>
      <c r="F31" s="43">
        <v>14</v>
      </c>
      <c r="G31" s="43">
        <v>3.25</v>
      </c>
      <c r="H31" s="43">
        <v>4.1399999999999997</v>
      </c>
      <c r="I31" s="43"/>
      <c r="J31" s="43">
        <v>50.4</v>
      </c>
      <c r="K31" s="44">
        <v>7</v>
      </c>
      <c r="L31" s="43">
        <v>8.8699999999999992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539</v>
      </c>
      <c r="G32" s="19">
        <f t="shared" ref="G32" si="6">SUM(G25:G31)</f>
        <v>27.450000000000003</v>
      </c>
      <c r="H32" s="19">
        <f t="shared" ref="H32" si="7">SUM(H25:H31)</f>
        <v>29.310000000000002</v>
      </c>
      <c r="I32" s="19">
        <f t="shared" ref="I32" si="8">SUM(I25:I31)</f>
        <v>82.16</v>
      </c>
      <c r="J32" s="19">
        <f t="shared" ref="J32:L32" si="9">SUM(J25:J31)</f>
        <v>734.2600000000001</v>
      </c>
      <c r="K32" s="25"/>
      <c r="L32" s="19">
        <f t="shared" si="9"/>
        <v>60.66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539</v>
      </c>
      <c r="G43" s="32">
        <f t="shared" ref="G43" si="14">G32+G42</f>
        <v>27.450000000000003</v>
      </c>
      <c r="H43" s="32">
        <f t="shared" ref="H43" si="15">H32+H42</f>
        <v>29.310000000000002</v>
      </c>
      <c r="I43" s="32">
        <f t="shared" ref="I43" si="16">I32+I42</f>
        <v>82.16</v>
      </c>
      <c r="J43" s="32">
        <f t="shared" ref="J43:L43" si="17">J32+J42</f>
        <v>734.2600000000001</v>
      </c>
      <c r="K43" s="32"/>
      <c r="L43" s="32">
        <f t="shared" si="17"/>
        <v>60.66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45.18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11.75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95</v>
      </c>
      <c r="G63" s="40">
        <v>13.32</v>
      </c>
      <c r="H63" s="40">
        <v>2.4900000000000002</v>
      </c>
      <c r="I63" s="40">
        <v>8.73</v>
      </c>
      <c r="J63" s="40">
        <v>110.48</v>
      </c>
      <c r="K63" s="41">
        <v>161</v>
      </c>
      <c r="L63" s="40">
        <v>26.81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9.02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3.64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1.53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67</v>
      </c>
      <c r="F68" s="43">
        <v>40</v>
      </c>
      <c r="G68" s="43">
        <v>1.25</v>
      </c>
      <c r="H68" s="43">
        <v>1.32</v>
      </c>
      <c r="I68" s="43">
        <v>2.8</v>
      </c>
      <c r="J68" s="43">
        <v>31.15</v>
      </c>
      <c r="K68" s="44">
        <v>229</v>
      </c>
      <c r="L68" s="43">
        <v>9.07</v>
      </c>
    </row>
    <row r="69" spans="1:12" ht="15" x14ac:dyDescent="0.25">
      <c r="A69" s="23"/>
      <c r="B69" s="15"/>
      <c r="C69" s="11"/>
      <c r="D69" s="6"/>
      <c r="E69" s="42" t="s">
        <v>66</v>
      </c>
      <c r="F69" s="43">
        <v>40</v>
      </c>
      <c r="G69" s="43">
        <v>1.35</v>
      </c>
      <c r="H69" s="43">
        <v>6.04</v>
      </c>
      <c r="I69" s="43">
        <v>26.59</v>
      </c>
      <c r="J69" s="43">
        <v>161.25</v>
      </c>
      <c r="K69" s="44"/>
      <c r="L69" s="43">
        <v>10.59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21.650000000000002</v>
      </c>
      <c r="H70" s="19">
        <f t="shared" ref="H70" si="31">SUM(H63:H69)</f>
        <v>16.27</v>
      </c>
      <c r="I70" s="19">
        <f t="shared" ref="I70" si="32">SUM(I63:I69)</f>
        <v>99.33</v>
      </c>
      <c r="J70" s="19">
        <f t="shared" ref="J70:L70" si="33">SUM(J63:J69)</f>
        <v>629.12</v>
      </c>
      <c r="K70" s="25"/>
      <c r="L70" s="19">
        <f t="shared" si="33"/>
        <v>60.66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21.650000000000002</v>
      </c>
      <c r="H81" s="32">
        <f t="shared" ref="H81" si="39">H70+H80</f>
        <v>16.27</v>
      </c>
      <c r="I81" s="32">
        <f t="shared" ref="I81" si="40">I70+I80</f>
        <v>99.33</v>
      </c>
      <c r="J81" s="32">
        <f t="shared" ref="J81:L81" si="41">J70+J80</f>
        <v>629.12</v>
      </c>
      <c r="K81" s="32"/>
      <c r="L81" s="32">
        <f t="shared" si="41"/>
        <v>60.66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30.64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23.29</v>
      </c>
    </row>
    <row r="87" spans="1:12" ht="15" x14ac:dyDescent="0.25">
      <c r="A87" s="23"/>
      <c r="B87" s="15"/>
      <c r="C87" s="11"/>
      <c r="D87" s="6"/>
      <c r="E87" s="42" t="s">
        <v>50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3.42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29.38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52</v>
      </c>
      <c r="F106" s="43">
        <v>40</v>
      </c>
      <c r="G106" s="43">
        <v>0.88</v>
      </c>
      <c r="H106" s="43">
        <v>0</v>
      </c>
      <c r="I106" s="43">
        <v>4.4800000000000004</v>
      </c>
      <c r="J106" s="43">
        <v>23.2</v>
      </c>
      <c r="K106" s="44">
        <v>230</v>
      </c>
      <c r="L106" s="43">
        <v>11.55</v>
      </c>
    </row>
    <row r="107" spans="1:12" ht="15" x14ac:dyDescent="0.25">
      <c r="A107" s="23"/>
      <c r="B107" s="15"/>
      <c r="C107" s="11"/>
      <c r="D107" s="6"/>
      <c r="E107" s="42" t="s">
        <v>53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16.020000000000003</v>
      </c>
      <c r="H108" s="19">
        <f t="shared" si="54"/>
        <v>18.34</v>
      </c>
      <c r="I108" s="19">
        <f t="shared" si="54"/>
        <v>54.260000000000005</v>
      </c>
      <c r="J108" s="19">
        <f t="shared" si="54"/>
        <v>434.25</v>
      </c>
      <c r="K108" s="25"/>
      <c r="L108" s="19">
        <f t="shared" ref="L108" si="55">SUM(L101:L107)</f>
        <v>60.66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16.020000000000003</v>
      </c>
      <c r="H119" s="32">
        <f t="shared" ref="H119" si="59">H108+H118</f>
        <v>18.34</v>
      </c>
      <c r="I119" s="32">
        <f t="shared" ref="I119" si="60">I108+I118</f>
        <v>54.260000000000005</v>
      </c>
      <c r="J119" s="32">
        <f t="shared" ref="J119:L119" si="61">J108+J118</f>
        <v>434.25</v>
      </c>
      <c r="K119" s="32"/>
      <c r="L119" s="32">
        <f t="shared" si="61"/>
        <v>60.66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42.45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2.48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18</v>
      </c>
      <c r="G126" s="43">
        <v>4.18</v>
      </c>
      <c r="H126" s="43">
        <v>5.32</v>
      </c>
      <c r="I126" s="43">
        <v>0</v>
      </c>
      <c r="J126" s="43">
        <v>64.8</v>
      </c>
      <c r="K126" s="44">
        <v>7</v>
      </c>
      <c r="L126" s="43">
        <v>12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518</v>
      </c>
      <c r="G127" s="19">
        <f t="shared" ref="G127:J127" si="62">SUM(G120:G126)</f>
        <v>28.96</v>
      </c>
      <c r="H127" s="19">
        <f t="shared" si="62"/>
        <v>28.21</v>
      </c>
      <c r="I127" s="19">
        <f t="shared" si="62"/>
        <v>51.72</v>
      </c>
      <c r="J127" s="19">
        <f t="shared" si="62"/>
        <v>601.7399999999999</v>
      </c>
      <c r="K127" s="25"/>
      <c r="L127" s="19">
        <f t="shared" ref="L127" si="63">SUM(L120:L126)</f>
        <v>60.660000000000004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518</v>
      </c>
      <c r="G138" s="32">
        <f t="shared" ref="G138" si="66">G127+G137</f>
        <v>28.96</v>
      </c>
      <c r="H138" s="32">
        <f t="shared" ref="H138" si="67">H127+H137</f>
        <v>28.21</v>
      </c>
      <c r="I138" s="32">
        <f t="shared" ref="I138" si="68">I127+I137</f>
        <v>51.72</v>
      </c>
      <c r="J138" s="32">
        <f t="shared" ref="J138:L138" si="69">J127+J137</f>
        <v>601.7399999999999</v>
      </c>
      <c r="K138" s="32"/>
      <c r="L138" s="32">
        <f t="shared" si="69"/>
        <v>60.660000000000004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45.18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11.75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16.95</v>
      </c>
      <c r="H158" s="40">
        <v>3.8</v>
      </c>
      <c r="I158" s="40">
        <v>14.18</v>
      </c>
      <c r="J158" s="40">
        <v>158.63</v>
      </c>
      <c r="K158" s="41">
        <v>322</v>
      </c>
      <c r="L158" s="40">
        <v>38.6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150</v>
      </c>
      <c r="G159" s="43">
        <v>3.89</v>
      </c>
      <c r="H159" s="43">
        <v>5.09</v>
      </c>
      <c r="I159" s="43">
        <v>40.28</v>
      </c>
      <c r="J159" s="43">
        <v>225.18</v>
      </c>
      <c r="K159" s="44">
        <v>224</v>
      </c>
      <c r="L159" s="43">
        <v>10.1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1.78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1.95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61</v>
      </c>
      <c r="F163" s="43">
        <v>13</v>
      </c>
      <c r="G163" s="43">
        <v>3.02</v>
      </c>
      <c r="H163" s="43">
        <v>3.84</v>
      </c>
      <c r="I163" s="43"/>
      <c r="J163" s="43">
        <v>46.8</v>
      </c>
      <c r="K163" s="44">
        <v>7</v>
      </c>
      <c r="L163" s="43">
        <v>8.23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483</v>
      </c>
      <c r="G165" s="19">
        <f t="shared" ref="G165:J165" si="78">SUM(G158:G164)</f>
        <v>26.36</v>
      </c>
      <c r="H165" s="19">
        <f t="shared" si="78"/>
        <v>13.030000000000001</v>
      </c>
      <c r="I165" s="19">
        <f t="shared" si="78"/>
        <v>81</v>
      </c>
      <c r="J165" s="19">
        <f t="shared" si="78"/>
        <v>572.57999999999993</v>
      </c>
      <c r="K165" s="25"/>
      <c r="L165" s="19">
        <f t="shared" ref="L165" si="79">SUM(L158:L164)</f>
        <v>60.660000000000011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483</v>
      </c>
      <c r="G176" s="32">
        <f t="shared" ref="G176" si="82">G165+G175</f>
        <v>26.36</v>
      </c>
      <c r="H176" s="32">
        <f t="shared" ref="H176" si="83">H165+H175</f>
        <v>13.030000000000001</v>
      </c>
      <c r="I176" s="32">
        <f t="shared" ref="I176" si="84">I165+I175</f>
        <v>81</v>
      </c>
      <c r="J176" s="32">
        <f t="shared" ref="J176:L176" si="85">J165+J175</f>
        <v>572.57999999999993</v>
      </c>
      <c r="K176" s="32"/>
      <c r="L176" s="32">
        <f t="shared" si="85"/>
        <v>60.660000000000011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24.21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9.1999999999999993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20.51</v>
      </c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60</v>
      </c>
      <c r="G182" s="43">
        <v>0.5</v>
      </c>
      <c r="H182" s="43">
        <v>3.4</v>
      </c>
      <c r="I182" s="43">
        <v>3.19</v>
      </c>
      <c r="J182" s="43">
        <v>42.01</v>
      </c>
      <c r="K182" s="44">
        <v>4</v>
      </c>
      <c r="L182" s="43">
        <v>3.43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25.38</v>
      </c>
      <c r="H184" s="19">
        <f t="shared" si="86"/>
        <v>24.99</v>
      </c>
      <c r="I184" s="19">
        <f t="shared" si="86"/>
        <v>107.78999999999999</v>
      </c>
      <c r="J184" s="19">
        <f t="shared" si="86"/>
        <v>756.28</v>
      </c>
      <c r="K184" s="25"/>
      <c r="L184" s="19">
        <f t="shared" ref="L184" si="87">SUM(L177:L183)</f>
        <v>60.660000000000004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690</v>
      </c>
      <c r="G195" s="32">
        <f t="shared" ref="G195" si="90">G184+G194</f>
        <v>25.38</v>
      </c>
      <c r="H195" s="32">
        <f t="shared" ref="H195" si="91">H184+H194</f>
        <v>24.99</v>
      </c>
      <c r="I195" s="32">
        <f t="shared" ref="I195" si="92">I184+I194</f>
        <v>107.78999999999999</v>
      </c>
      <c r="J195" s="32">
        <f t="shared" ref="J195:L195" si="93">J184+J194</f>
        <v>756.28</v>
      </c>
      <c r="K195" s="32"/>
      <c r="L195" s="32">
        <f t="shared" si="93"/>
        <v>60.660000000000004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25.998000000000001</v>
      </c>
      <c r="H196" s="34">
        <f t="shared" si="94"/>
        <v>19.991</v>
      </c>
      <c r="I196" s="34">
        <f t="shared" si="94"/>
        <v>79.278999999999996</v>
      </c>
      <c r="J196" s="34">
        <f t="shared" si="94"/>
        <v>615.21799999999996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60.660000000000004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2024-02-09T06:39:48Z</dcterms:modified>
</cp:coreProperties>
</file>