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60" yWindow="330" windowWidth="18960" windowHeight="1176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G14" i="1"/>
  <c r="G15" s="1"/>
  <c r="J14"/>
  <c r="J15" s="1"/>
  <c r="I14"/>
  <c r="I15" s="1"/>
  <c r="H14"/>
  <c r="H15" s="1"/>
  <c r="G7"/>
  <c r="J7"/>
  <c r="I7"/>
  <c r="H7"/>
</calcChain>
</file>

<file path=xl/sharedStrings.xml><?xml version="1.0" encoding="utf-8"?>
<sst xmlns="http://schemas.openxmlformats.org/spreadsheetml/2006/main" count="47" uniqueCount="42">
  <si>
    <t>Прием пищи</t>
  </si>
  <si>
    <t>Раздел</t>
  </si>
  <si>
    <t>№ Рец.</t>
  </si>
  <si>
    <t>ЦЕНА</t>
  </si>
  <si>
    <t>Блюдо</t>
  </si>
  <si>
    <t>Горячее блюдо</t>
  </si>
  <si>
    <t>Горячий напиток</t>
  </si>
  <si>
    <t>1 горячее блюдо</t>
  </si>
  <si>
    <t>2 горячее блюдо :гарнир</t>
  </si>
  <si>
    <t>3 блюдо</t>
  </si>
  <si>
    <t>Хлеб</t>
  </si>
  <si>
    <t>обед</t>
  </si>
  <si>
    <t>Калорийность</t>
  </si>
  <si>
    <t>Белки</t>
  </si>
  <si>
    <t>Жиры</t>
  </si>
  <si>
    <t>Углеводы</t>
  </si>
  <si>
    <t>Выход г</t>
  </si>
  <si>
    <t>Школа</t>
  </si>
  <si>
    <t>Отд./корп</t>
  </si>
  <si>
    <t>День</t>
  </si>
  <si>
    <t>завтрак</t>
  </si>
  <si>
    <t>МОБУ "Нужъяльская ООШ"</t>
  </si>
  <si>
    <t>Сыр порциями</t>
  </si>
  <si>
    <t>97/2004</t>
  </si>
  <si>
    <t xml:space="preserve">Каша вязкая (рисовая) на молоке, с маслом </t>
  </si>
  <si>
    <t xml:space="preserve">200/10 </t>
  </si>
  <si>
    <t>302/2004</t>
  </si>
  <si>
    <t>Чай  с молоком</t>
  </si>
  <si>
    <t>150/50/15</t>
  </si>
  <si>
    <r>
      <t xml:space="preserve">* </t>
    </r>
    <r>
      <rPr>
        <sz val="12"/>
        <color theme="1"/>
        <rFont val="Times New Roman"/>
        <family val="1"/>
        <charset val="204"/>
      </rPr>
      <t>378/2005</t>
    </r>
  </si>
  <si>
    <t>Хлеб пшеничный</t>
  </si>
  <si>
    <t>ТН</t>
  </si>
  <si>
    <t>Щи из св. капусты с картофелем, на бульоне из кур с мясом птицы, со сметаной</t>
  </si>
  <si>
    <t>200/15/10</t>
  </si>
  <si>
    <t>124,107/2004</t>
  </si>
  <si>
    <t>Жаркое по- домашнему</t>
  </si>
  <si>
    <t>436/2004</t>
  </si>
  <si>
    <t>Икра свекольная</t>
  </si>
  <si>
    <t>78/2004</t>
  </si>
  <si>
    <t>Сок фруктовый (в ассортименте)</t>
  </si>
  <si>
    <t>707/2004</t>
  </si>
  <si>
    <t>Хлеб ржаной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</si>
</sst>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0" fillId="0" borderId="4" xfId="0" applyBorder="1"/>
    <xf numFmtId="0" fontId="1" fillId="0" borderId="8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3" xfId="0" applyFont="1" applyBorder="1" applyAlignment="1">
      <alignment vertical="top" wrapText="1"/>
    </xf>
    <xf numFmtId="0" fontId="1" fillId="0" borderId="4" xfId="0" applyFont="1" applyBorder="1" applyAlignment="1">
      <alignment horizontal="justify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/>
    </xf>
    <xf numFmtId="0" fontId="1" fillId="0" borderId="4" xfId="0" applyFont="1" applyFill="1" applyBorder="1" applyAlignment="1">
      <alignment horizontal="left" vertical="center" wrapText="1"/>
    </xf>
    <xf numFmtId="0" fontId="0" fillId="0" borderId="11" xfId="0" applyBorder="1"/>
    <xf numFmtId="0" fontId="2" fillId="0" borderId="4" xfId="0" applyFont="1" applyBorder="1" applyAlignment="1">
      <alignment vertical="top" wrapText="1"/>
    </xf>
    <xf numFmtId="0" fontId="1" fillId="0" borderId="4" xfId="0" applyFont="1" applyFill="1" applyBorder="1" applyAlignment="1">
      <alignment vertical="center" wrapText="1"/>
    </xf>
    <xf numFmtId="0" fontId="0" fillId="0" borderId="9" xfId="0" applyBorder="1"/>
    <xf numFmtId="0" fontId="1" fillId="0" borderId="12" xfId="0" applyFont="1" applyBorder="1" applyAlignment="1">
      <alignment horizontal="center" vertical="top" wrapText="1"/>
    </xf>
    <xf numFmtId="2" fontId="1" fillId="0" borderId="4" xfId="0" applyNumberFormat="1" applyFont="1" applyBorder="1"/>
    <xf numFmtId="2" fontId="3" fillId="0" borderId="4" xfId="0" applyNumberFormat="1" applyFont="1" applyBorder="1"/>
    <xf numFmtId="0" fontId="1" fillId="0" borderId="9" xfId="0" applyFont="1" applyFill="1" applyBorder="1" applyAlignment="1">
      <alignment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center" vertical="top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K5" sqref="K5"/>
    </sheetView>
  </sheetViews>
  <sheetFormatPr defaultRowHeight="15"/>
  <cols>
    <col min="2" max="2" width="19.140625" customWidth="1"/>
    <col min="3" max="3" width="9" customWidth="1"/>
    <col min="4" max="4" width="21.28515625" customWidth="1"/>
    <col min="5" max="5" width="12.28515625" customWidth="1"/>
    <col min="6" max="6" width="9.5703125" bestFit="1" customWidth="1"/>
    <col min="7" max="7" width="16.85546875" customWidth="1"/>
    <col min="10" max="10" width="11.5703125" customWidth="1"/>
  </cols>
  <sheetData>
    <row r="1" spans="1:10" ht="15.75" thickBot="1">
      <c r="A1" t="s">
        <v>17</v>
      </c>
      <c r="B1" s="38" t="s">
        <v>21</v>
      </c>
      <c r="C1" s="38"/>
      <c r="D1" s="38"/>
      <c r="E1" t="s">
        <v>18</v>
      </c>
      <c r="F1" s="28"/>
      <c r="I1" t="s">
        <v>19</v>
      </c>
      <c r="J1" s="23">
        <v>44546</v>
      </c>
    </row>
    <row r="2" spans="1:10" ht="32.25" thickBot="1">
      <c r="A2" s="5" t="s">
        <v>0</v>
      </c>
      <c r="B2" s="10" t="s">
        <v>1</v>
      </c>
      <c r="C2" s="9" t="s">
        <v>2</v>
      </c>
      <c r="D2" s="9" t="s">
        <v>4</v>
      </c>
      <c r="E2" s="1" t="s">
        <v>16</v>
      </c>
      <c r="F2" s="29" t="s">
        <v>3</v>
      </c>
      <c r="G2" s="2" t="s">
        <v>12</v>
      </c>
      <c r="H2" s="1" t="s">
        <v>13</v>
      </c>
      <c r="I2" s="1" t="s">
        <v>14</v>
      </c>
      <c r="J2" s="9" t="s">
        <v>15</v>
      </c>
    </row>
    <row r="3" spans="1:10" ht="16.5" thickBot="1">
      <c r="A3" s="37" t="s">
        <v>20</v>
      </c>
      <c r="B3" s="4" t="s">
        <v>5</v>
      </c>
      <c r="C3" s="33" t="s">
        <v>23</v>
      </c>
      <c r="D3" s="32" t="s">
        <v>22</v>
      </c>
      <c r="E3" s="14">
        <v>30</v>
      </c>
      <c r="F3" s="25">
        <v>5.4</v>
      </c>
      <c r="G3" s="14">
        <v>120</v>
      </c>
      <c r="H3" s="14">
        <v>7.6</v>
      </c>
      <c r="I3" s="14">
        <v>7.6</v>
      </c>
      <c r="J3" s="14">
        <v>9.6999999999999993</v>
      </c>
    </row>
    <row r="4" spans="1:10" ht="48" thickBot="1">
      <c r="A4" s="37"/>
      <c r="B4" s="3" t="s">
        <v>6</v>
      </c>
      <c r="C4" s="16" t="s">
        <v>26</v>
      </c>
      <c r="D4" s="27" t="s">
        <v>24</v>
      </c>
      <c r="E4" s="15" t="s">
        <v>25</v>
      </c>
      <c r="F4" s="8">
        <v>9.8000000000000007</v>
      </c>
      <c r="G4" s="15">
        <v>228.9</v>
      </c>
      <c r="H4" s="15">
        <v>3.15</v>
      </c>
      <c r="I4" s="15">
        <v>8.4</v>
      </c>
      <c r="J4" s="15">
        <v>33.200000000000003</v>
      </c>
    </row>
    <row r="5" spans="1:10" ht="47.25">
      <c r="A5" s="37"/>
      <c r="B5" s="6"/>
      <c r="C5" s="34" t="s">
        <v>29</v>
      </c>
      <c r="D5" s="13" t="s">
        <v>27</v>
      </c>
      <c r="E5" s="15" t="s">
        <v>28</v>
      </c>
      <c r="F5" s="8">
        <v>5.2</v>
      </c>
      <c r="G5" s="15">
        <v>91</v>
      </c>
      <c r="H5" s="15">
        <v>1.4</v>
      </c>
      <c r="I5" s="15">
        <v>1.6</v>
      </c>
      <c r="J5" s="15">
        <v>17.7</v>
      </c>
    </row>
    <row r="6" spans="1:10" ht="15.75">
      <c r="A6" s="37"/>
      <c r="B6" s="7"/>
      <c r="C6" s="19" t="s">
        <v>31</v>
      </c>
      <c r="D6" s="17" t="s">
        <v>30</v>
      </c>
      <c r="E6" s="19">
        <v>50</v>
      </c>
      <c r="F6" s="8">
        <v>2.1</v>
      </c>
      <c r="G6" s="19">
        <v>121</v>
      </c>
      <c r="H6" s="19">
        <v>4.05</v>
      </c>
      <c r="I6" s="19">
        <v>0.5</v>
      </c>
      <c r="J6" s="19">
        <v>24.4</v>
      </c>
    </row>
    <row r="7" spans="1:10" ht="16.5" thickBot="1">
      <c r="A7" s="37"/>
      <c r="B7" s="8"/>
      <c r="C7" s="20"/>
      <c r="E7" s="21">
        <v>505</v>
      </c>
      <c r="F7" s="8">
        <v>22.5</v>
      </c>
      <c r="G7" s="21">
        <f>G3+G4+G5+G6</f>
        <v>560.9</v>
      </c>
      <c r="H7" s="21">
        <f>H3+H4+H5+H6</f>
        <v>16.2</v>
      </c>
      <c r="I7" s="21">
        <f>I3+I4+I5+I6</f>
        <v>18.100000000000001</v>
      </c>
      <c r="J7" s="21">
        <f>J3+J4+J5+J6</f>
        <v>85</v>
      </c>
    </row>
    <row r="8" spans="1:10" ht="79.5" thickBot="1">
      <c r="A8" s="37" t="s">
        <v>11</v>
      </c>
      <c r="B8" s="11" t="s">
        <v>7</v>
      </c>
      <c r="C8" s="19" t="s">
        <v>34</v>
      </c>
      <c r="D8" s="32" t="s">
        <v>32</v>
      </c>
      <c r="E8" s="16" t="s">
        <v>33</v>
      </c>
      <c r="F8" s="8">
        <v>15.2</v>
      </c>
      <c r="G8" s="19">
        <v>154.80000000000001</v>
      </c>
      <c r="H8" s="19">
        <v>9.64</v>
      </c>
      <c r="I8" s="19">
        <v>8.93</v>
      </c>
      <c r="J8" s="19">
        <v>8.3800000000000008</v>
      </c>
    </row>
    <row r="9" spans="1:10" ht="32.25" thickBot="1">
      <c r="A9" s="37"/>
      <c r="B9" s="12" t="s">
        <v>8</v>
      </c>
      <c r="C9" s="19" t="s">
        <v>36</v>
      </c>
      <c r="D9" s="24" t="s">
        <v>35</v>
      </c>
      <c r="E9" s="15">
        <v>250</v>
      </c>
      <c r="F9" s="8">
        <v>26.6</v>
      </c>
      <c r="G9" s="35">
        <v>312.5</v>
      </c>
      <c r="H9" s="15">
        <v>22.25</v>
      </c>
      <c r="I9" s="15">
        <v>12.25</v>
      </c>
      <c r="J9" s="15">
        <v>27</v>
      </c>
    </row>
    <row r="10" spans="1:10" ht="15.75">
      <c r="A10" s="37"/>
      <c r="B10" s="25"/>
      <c r="C10" s="15" t="s">
        <v>38</v>
      </c>
      <c r="D10" s="27" t="s">
        <v>37</v>
      </c>
      <c r="E10" s="15">
        <v>60</v>
      </c>
      <c r="F10" s="8">
        <v>0.6</v>
      </c>
      <c r="G10" s="15">
        <v>76.8</v>
      </c>
      <c r="H10" s="15">
        <v>1.32</v>
      </c>
      <c r="I10" s="15">
        <v>4.5599999999999996</v>
      </c>
      <c r="J10" s="15">
        <v>6.84</v>
      </c>
    </row>
    <row r="11" spans="1:10" ht="31.5">
      <c r="A11" s="37"/>
      <c r="B11" s="26" t="s">
        <v>5</v>
      </c>
      <c r="C11" s="18" t="s">
        <v>40</v>
      </c>
      <c r="D11" s="36" t="s">
        <v>39</v>
      </c>
      <c r="E11" s="15">
        <v>200</v>
      </c>
      <c r="F11" s="8">
        <v>6</v>
      </c>
      <c r="G11" s="15">
        <v>88</v>
      </c>
      <c r="H11" s="15">
        <v>1</v>
      </c>
      <c r="I11" s="15">
        <v>0</v>
      </c>
      <c r="J11" s="15">
        <v>21.2</v>
      </c>
    </row>
    <row r="12" spans="1:10" ht="16.5" thickBot="1">
      <c r="A12" s="37"/>
      <c r="B12" s="3" t="s">
        <v>9</v>
      </c>
      <c r="C12" s="19" t="s">
        <v>31</v>
      </c>
      <c r="D12" s="17" t="s">
        <v>30</v>
      </c>
      <c r="E12" s="19">
        <v>30</v>
      </c>
      <c r="F12" s="8">
        <v>1.3</v>
      </c>
      <c r="G12" s="19">
        <v>72.599999999999994</v>
      </c>
      <c r="H12" s="19">
        <v>2.4300000000000002</v>
      </c>
      <c r="I12" s="19">
        <v>0.3</v>
      </c>
      <c r="J12" s="19">
        <v>14.64</v>
      </c>
    </row>
    <row r="13" spans="1:10" ht="16.5" thickBot="1">
      <c r="A13" s="37"/>
      <c r="B13" s="3" t="s">
        <v>10</v>
      </c>
      <c r="C13" s="19" t="s">
        <v>31</v>
      </c>
      <c r="D13" s="17" t="s">
        <v>41</v>
      </c>
      <c r="E13" s="19">
        <v>40</v>
      </c>
      <c r="F13" s="8">
        <v>1.6</v>
      </c>
      <c r="G13" s="19">
        <v>100</v>
      </c>
      <c r="H13" s="19">
        <v>5.2</v>
      </c>
      <c r="I13" s="19">
        <v>1.2</v>
      </c>
      <c r="J13" s="19">
        <v>16</v>
      </c>
    </row>
    <row r="14" spans="1:10" ht="16.5" thickBot="1">
      <c r="A14" s="37"/>
      <c r="B14" s="3" t="s">
        <v>10</v>
      </c>
      <c r="C14" s="17"/>
      <c r="D14" s="8"/>
      <c r="E14" s="22">
        <v>805</v>
      </c>
      <c r="F14" s="8">
        <v>51.3</v>
      </c>
      <c r="G14" s="22">
        <f>G8+G9+G10+G11+G12+G13</f>
        <v>804.7</v>
      </c>
      <c r="H14" s="22">
        <f>H8+H9+H10+H11+H12+H13</f>
        <v>41.84</v>
      </c>
      <c r="I14" s="22">
        <f>I8+I9+I10+I11+I12+I13</f>
        <v>27.24</v>
      </c>
      <c r="J14" s="22">
        <f>J8+J9+J10+J11+J12+J13</f>
        <v>94.06</v>
      </c>
    </row>
    <row r="15" spans="1:10" ht="16.5" thickBot="1">
      <c r="A15" s="37"/>
      <c r="B15" s="3"/>
      <c r="C15" s="19"/>
      <c r="D15" s="8"/>
      <c r="E15" s="22">
        <v>1310</v>
      </c>
      <c r="F15" s="8"/>
      <c r="G15" s="22">
        <f>H6+G14</f>
        <v>808.75</v>
      </c>
      <c r="H15" s="22">
        <f>E6+H14</f>
        <v>91.84</v>
      </c>
      <c r="I15" s="22">
        <f>F6+I14</f>
        <v>29.34</v>
      </c>
      <c r="J15" s="22">
        <f>G6+J14</f>
        <v>215.06</v>
      </c>
    </row>
    <row r="16" spans="1:10" ht="15.75">
      <c r="D16" s="22"/>
      <c r="E16" s="21"/>
      <c r="F16" s="31"/>
      <c r="G16" s="21"/>
      <c r="H16" s="21"/>
      <c r="I16" s="21"/>
      <c r="J16" s="21"/>
    </row>
    <row r="17" spans="4:10" ht="15.75">
      <c r="D17" s="19"/>
      <c r="E17" s="22"/>
      <c r="F17" s="30"/>
      <c r="G17" s="22"/>
      <c r="H17" s="22"/>
      <c r="I17" s="22"/>
      <c r="J17" s="22"/>
    </row>
  </sheetData>
  <mergeCells count="3">
    <mergeCell ref="A3:A7"/>
    <mergeCell ref="A8:A15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D259AE873520642941BB1048895D262" ma:contentTypeVersion="0" ma:contentTypeDescription="Создание документа." ma:contentTypeScope="" ma:versionID="bb7bd03c49e1f47ae9794de52136a0d4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D01A615-B154-4A40-BD98-3B163D31BED9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A5BE810-4FD2-42D2-A1E1-E552F7C533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B603C65-170A-4D6A-BEFA-326957A28B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Нужьяльская школа</cp:lastModifiedBy>
  <dcterms:created xsi:type="dcterms:W3CDTF">2021-05-24T05:15:58Z</dcterms:created>
  <dcterms:modified xsi:type="dcterms:W3CDTF">2021-12-20T04:20:17Z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0x010100CD259AE873520642941BB1048895D262</vt:lpwstr>
  </property>
</Properties>
</file>