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1596B7D8-E756-490A-BBC7-1A5A615C83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4" i="1"/>
  <c r="A14" i="1"/>
  <c r="L13" i="1"/>
  <c r="L21" i="1" s="1"/>
  <c r="J13" i="1"/>
  <c r="J21" i="1" s="1"/>
  <c r="I13" i="1"/>
  <c r="I21" i="1" s="1"/>
  <c r="H13" i="1"/>
  <c r="H21" i="1" s="1"/>
  <c r="G13" i="1"/>
  <c r="G21" i="1" s="1"/>
  <c r="F13" i="1"/>
  <c r="F21" i="1" s="1"/>
</calcChain>
</file>

<file path=xl/sharedStrings.xml><?xml version="1.0" encoding="utf-8"?>
<sst xmlns="http://schemas.openxmlformats.org/spreadsheetml/2006/main" count="48" uniqueCount="46">
  <si>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</si>
  <si>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</si>
  <si>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</si>
  <si>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</si>
  <si>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</si>
  <si>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</si>
  <si>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</si>
  <si>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</si>
  <si>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</si>
  <si>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</si>
  <si>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</si>
  <si>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</si>
  <si>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</si>
  <si>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</si>
  <si>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</si>
  <si>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</si>
  <si>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</si>
  <si>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</si>
  <si>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</si>
  <si>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</si>
  <si>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</si>
  <si>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</si>
  <si>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</si>
  <si>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</si>
  <si>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</si>
  <si>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</si>
  <si>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</si>
  <si>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</si>
  <si>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</si>
  <si>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</si>
  <si>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Чай с сахаром (витаминизированный)</t>
  </si>
  <si>
    <t>хлеб</t>
  </si>
  <si>
    <t>Хлеб "Умница"</t>
  </si>
  <si>
    <t>итого</t>
  </si>
  <si>
    <t>Обед</t>
  </si>
  <si>
    <t>1 блюдо</t>
  </si>
  <si>
    <t>Плов с курой</t>
  </si>
  <si>
    <t>Чай с сахаром</t>
  </si>
  <si>
    <t>хлеб черн.</t>
  </si>
  <si>
    <t>Хлеб ржаной</t>
  </si>
  <si>
    <t>Итого за день:</t>
  </si>
  <si>
    <t>Салат из свеклы</t>
  </si>
  <si>
    <t>сыр</t>
  </si>
  <si>
    <t>Суп картофельный с крупой</t>
  </si>
  <si>
    <t>Омлет натуральный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</si>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</sst>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8" fillId="3" borderId="15" xfId="0" applyFont="1" applyFill="1" applyBorder="1" applyAlignment="1">
      <alignment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5" xfId="0" applyFont="1" applyFill="1" applyBorder="1" applyAlignment="1">
      <alignment vertical="top" wrapText="1"/>
    </xf>
    <xf numFmtId="0" fontId="8" fillId="4" borderId="15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5" borderId="9" xfId="0" applyFont="1" applyFill="1" applyBorder="1" applyAlignment="1" applyProtection="1">
      <alignment vertical="top" wrapText="1"/>
      <protection locked="0"/>
    </xf>
    <xf numFmtId="0" fontId="14" fillId="5" borderId="9" xfId="0" applyFont="1" applyFill="1" applyBorder="1" applyAlignment="1" applyProtection="1">
      <alignment horizontal="center" vertical="top" wrapText="1"/>
      <protection locked="0"/>
    </xf>
    <xf numFmtId="0" fontId="14" fillId="5" borderId="19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20" xfId="0" applyFont="1" applyFill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0" fillId="0" borderId="22" xfId="0" applyBorder="1"/>
    <xf numFmtId="0" fontId="14" fillId="6" borderId="14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vertical="top" wrapText="1"/>
    </xf>
    <xf numFmtId="0" fontId="14" fillId="6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I16" sqref="I16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30" t="s">
        <v>1</v>
      </c>
      <c r="C1" s="30"/>
      <c r="D1" s="30"/>
      <c r="E1" s="31"/>
      <c r="F1" s="2" t="s">
        <v>2</v>
      </c>
      <c r="G1" s="3" t="s">
        <v>3</v>
      </c>
      <c r="H1" s="32" t="s">
        <v>4</v>
      </c>
      <c r="I1" s="32"/>
      <c r="J1" s="32"/>
      <c r="K1" s="3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32" t="s">
        <v>7</v>
      </c>
      <c r="I2" s="32"/>
      <c r="J2" s="32"/>
      <c r="K2" s="3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25</v>
      </c>
      <c r="I3" s="8">
        <v>9</v>
      </c>
      <c r="J3" s="28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9" t="s">
        <v>24</v>
      </c>
      <c r="L5" s="12" t="s">
        <v>25</v>
      </c>
    </row>
    <row r="6" spans="1:12">
      <c r="A6" s="39">
        <v>2</v>
      </c>
      <c r="B6" s="40">
        <v>4</v>
      </c>
      <c r="C6" s="13" t="s">
        <v>26</v>
      </c>
      <c r="D6" s="14" t="s">
        <v>27</v>
      </c>
      <c r="E6" s="41" t="s">
        <v>41</v>
      </c>
      <c r="F6" s="42">
        <v>60</v>
      </c>
      <c r="G6" s="42">
        <v>0.76</v>
      </c>
      <c r="H6" s="42">
        <v>6.05</v>
      </c>
      <c r="I6" s="42">
        <v>4.0599999999999996</v>
      </c>
      <c r="J6" s="42">
        <v>76.08</v>
      </c>
      <c r="K6" s="43">
        <v>19</v>
      </c>
      <c r="L6" s="42">
        <v>4.0199999999999996</v>
      </c>
    </row>
    <row r="7" spans="1:12">
      <c r="A7" s="44"/>
      <c r="B7" s="45"/>
      <c r="C7" s="15"/>
      <c r="D7" s="46" t="s">
        <v>28</v>
      </c>
      <c r="E7" s="47" t="s">
        <v>36</v>
      </c>
      <c r="F7" s="48">
        <v>180</v>
      </c>
      <c r="G7" s="48">
        <v>16</v>
      </c>
      <c r="H7" s="48">
        <v>14.78</v>
      </c>
      <c r="I7" s="48">
        <v>26.76</v>
      </c>
      <c r="J7" s="48">
        <v>304</v>
      </c>
      <c r="K7" s="49">
        <v>191</v>
      </c>
      <c r="L7" s="48">
        <v>35.24</v>
      </c>
    </row>
    <row r="8" spans="1:12" ht="39.6">
      <c r="A8" s="44"/>
      <c r="B8" s="45"/>
      <c r="C8" s="15"/>
      <c r="D8" s="16" t="s">
        <v>29</v>
      </c>
      <c r="E8" s="47" t="s">
        <v>30</v>
      </c>
      <c r="F8" s="48">
        <v>200</v>
      </c>
      <c r="G8" s="48">
        <v>0.12</v>
      </c>
      <c r="H8" s="48">
        <v>0</v>
      </c>
      <c r="I8" s="48">
        <v>12.04</v>
      </c>
      <c r="J8" s="48">
        <v>48.64</v>
      </c>
      <c r="K8" s="49">
        <v>300</v>
      </c>
      <c r="L8" s="48">
        <v>1.78</v>
      </c>
    </row>
    <row r="9" spans="1:12">
      <c r="A9" s="44"/>
      <c r="B9" s="45"/>
      <c r="C9" s="15"/>
      <c r="D9" s="16" t="s">
        <v>31</v>
      </c>
      <c r="E9" s="47" t="s">
        <v>32</v>
      </c>
      <c r="F9" s="48">
        <v>30</v>
      </c>
      <c r="G9" s="48">
        <v>2.38</v>
      </c>
      <c r="H9" s="48">
        <v>0.3</v>
      </c>
      <c r="I9" s="48">
        <v>14.5</v>
      </c>
      <c r="J9" s="48">
        <v>93.3</v>
      </c>
      <c r="K9" s="49"/>
      <c r="L9" s="48">
        <v>2.2599999999999998</v>
      </c>
    </row>
    <row r="10" spans="1:12">
      <c r="A10" s="44"/>
      <c r="B10" s="45"/>
      <c r="C10" s="15"/>
      <c r="D10" s="16" t="s">
        <v>42</v>
      </c>
      <c r="E10" s="47"/>
      <c r="F10" s="48">
        <v>21</v>
      </c>
      <c r="G10" s="48">
        <v>4.76</v>
      </c>
      <c r="H10" s="48">
        <v>6.16</v>
      </c>
      <c r="I10" s="48">
        <v>0</v>
      </c>
      <c r="J10" s="48">
        <v>75.599999999999994</v>
      </c>
      <c r="K10" s="49">
        <v>7</v>
      </c>
      <c r="L10" s="48">
        <v>17.25</v>
      </c>
    </row>
    <row r="11" spans="1:12">
      <c r="A11" s="44"/>
      <c r="B11" s="45"/>
      <c r="C11" s="15"/>
      <c r="D11" s="46"/>
      <c r="E11" s="47"/>
      <c r="F11" s="48"/>
      <c r="G11" s="48"/>
      <c r="H11" s="48"/>
      <c r="I11" s="48"/>
      <c r="J11" s="48"/>
      <c r="K11" s="49"/>
      <c r="L11" s="48"/>
    </row>
    <row r="12" spans="1:12">
      <c r="A12" s="44"/>
      <c r="B12" s="45"/>
      <c r="C12" s="15"/>
      <c r="D12" s="46"/>
      <c r="E12" s="47"/>
      <c r="F12" s="48"/>
      <c r="G12" s="48"/>
      <c r="H12" s="48"/>
      <c r="I12" s="48"/>
      <c r="J12" s="48"/>
      <c r="K12" s="49"/>
      <c r="L12" s="48"/>
    </row>
    <row r="13" spans="1:12">
      <c r="A13" s="50"/>
      <c r="B13" s="51"/>
      <c r="C13" s="17"/>
      <c r="D13" s="52" t="s">
        <v>33</v>
      </c>
      <c r="E13" s="53"/>
      <c r="F13" s="54">
        <f>SUM(F6:F12)</f>
        <v>491</v>
      </c>
      <c r="G13" s="54">
        <f t="shared" ref="G13:J13" si="0">SUM(G6:G12)</f>
        <v>24.020000000000003</v>
      </c>
      <c r="H13" s="54">
        <f t="shared" si="0"/>
        <v>27.29</v>
      </c>
      <c r="I13" s="54">
        <f t="shared" si="0"/>
        <v>57.36</v>
      </c>
      <c r="J13" s="54">
        <f t="shared" si="0"/>
        <v>597.62</v>
      </c>
      <c r="K13" s="55"/>
      <c r="L13" s="54">
        <f t="shared" ref="L13" si="1">SUM(L6:L12)</f>
        <v>60.550000000000004</v>
      </c>
    </row>
    <row r="14" spans="1:12" ht="26.4">
      <c r="A14" s="56">
        <f>A6</f>
        <v>2</v>
      </c>
      <c r="B14" s="57">
        <f>B6</f>
        <v>4</v>
      </c>
      <c r="C14" s="58" t="s">
        <v>34</v>
      </c>
      <c r="D14" s="16" t="s">
        <v>27</v>
      </c>
      <c r="E14" s="47" t="s">
        <v>43</v>
      </c>
      <c r="F14" s="48">
        <v>200</v>
      </c>
      <c r="G14" s="48">
        <v>2.2599999999999998</v>
      </c>
      <c r="H14" s="48">
        <v>2.29</v>
      </c>
      <c r="I14" s="48">
        <v>12.34</v>
      </c>
      <c r="J14" s="48">
        <v>99.27</v>
      </c>
      <c r="K14" s="49">
        <v>55</v>
      </c>
      <c r="L14" s="48">
        <v>4.71</v>
      </c>
    </row>
    <row r="15" spans="1:12">
      <c r="A15" s="44"/>
      <c r="B15" s="45"/>
      <c r="C15" s="15"/>
      <c r="D15" s="16" t="s">
        <v>35</v>
      </c>
      <c r="E15" s="47" t="s">
        <v>44</v>
      </c>
      <c r="F15" s="48">
        <v>110</v>
      </c>
      <c r="G15" s="48">
        <v>9.8000000000000007</v>
      </c>
      <c r="H15" s="48">
        <v>15.26</v>
      </c>
      <c r="I15" s="48">
        <v>2.57</v>
      </c>
      <c r="J15" s="48">
        <v>187.06</v>
      </c>
      <c r="K15" s="49">
        <v>117</v>
      </c>
      <c r="L15" s="48">
        <v>25.42</v>
      </c>
    </row>
    <row r="16" spans="1:12">
      <c r="A16" s="44"/>
      <c r="B16" s="45"/>
      <c r="C16" s="15"/>
      <c r="D16" s="16" t="s">
        <v>45</v>
      </c>
      <c r="E16" s="47" t="s">
        <v>37</v>
      </c>
      <c r="F16" s="48">
        <v>200</v>
      </c>
      <c r="G16" s="48">
        <v>0.12</v>
      </c>
      <c r="H16" s="48">
        <v>0</v>
      </c>
      <c r="I16" s="48">
        <v>12.04</v>
      </c>
      <c r="J16" s="48">
        <v>48.64</v>
      </c>
      <c r="K16" s="49">
        <v>300</v>
      </c>
      <c r="L16" s="48">
        <v>1.43</v>
      </c>
    </row>
    <row r="17" spans="1:15">
      <c r="A17" s="44"/>
      <c r="B17" s="45"/>
      <c r="C17" s="15"/>
      <c r="D17" s="16" t="s">
        <v>38</v>
      </c>
      <c r="E17" s="47" t="s">
        <v>39</v>
      </c>
      <c r="F17" s="48">
        <v>30</v>
      </c>
      <c r="G17" s="48">
        <v>1.98</v>
      </c>
      <c r="H17" s="48">
        <v>0.36</v>
      </c>
      <c r="I17" s="48">
        <v>10.02</v>
      </c>
      <c r="J17" s="48">
        <v>51.99</v>
      </c>
      <c r="K17" s="49"/>
      <c r="L17" s="48">
        <v>2.44</v>
      </c>
    </row>
    <row r="18" spans="1:15">
      <c r="A18" s="44"/>
      <c r="B18" s="45"/>
      <c r="C18" s="15"/>
      <c r="D18" s="46"/>
      <c r="E18" s="47"/>
      <c r="F18" s="48"/>
      <c r="G18" s="48"/>
      <c r="H18" s="48"/>
      <c r="I18" s="48"/>
      <c r="J18" s="48"/>
      <c r="K18" s="49"/>
      <c r="L18" s="48"/>
    </row>
    <row r="19" spans="1:15">
      <c r="A19" s="44"/>
      <c r="B19" s="45"/>
      <c r="C19" s="15"/>
      <c r="D19" s="46"/>
      <c r="E19" s="47"/>
      <c r="F19" s="48"/>
      <c r="G19" s="48"/>
      <c r="H19" s="48"/>
      <c r="I19" s="48"/>
      <c r="J19" s="48"/>
      <c r="K19" s="49"/>
      <c r="L19" s="48"/>
    </row>
    <row r="20" spans="1:15" ht="15" customHeight="1">
      <c r="A20" s="50"/>
      <c r="B20" s="51"/>
      <c r="C20" s="17"/>
      <c r="D20" s="52" t="s">
        <v>33</v>
      </c>
      <c r="E20" s="53"/>
      <c r="F20" s="54">
        <f>SUM(F14:F19)</f>
        <v>540</v>
      </c>
      <c r="G20" s="54">
        <f>SUM(G14:G19)</f>
        <v>14.16</v>
      </c>
      <c r="H20" s="54">
        <f>SUM(H14:H19)</f>
        <v>17.91</v>
      </c>
      <c r="I20" s="54">
        <f>SUM(I14:I19)</f>
        <v>36.97</v>
      </c>
      <c r="J20" s="54">
        <f>SUM(J14:J19)</f>
        <v>386.96</v>
      </c>
      <c r="K20" s="55"/>
      <c r="L20" s="54">
        <f>SUM(L14:L19)</f>
        <v>34</v>
      </c>
    </row>
    <row r="21" spans="1:15" ht="15" customHeight="1">
      <c r="A21" s="59">
        <f>A6</f>
        <v>2</v>
      </c>
      <c r="B21" s="60">
        <f>B6</f>
        <v>4</v>
      </c>
      <c r="C21" s="61" t="s">
        <v>40</v>
      </c>
      <c r="D21" s="62"/>
      <c r="E21" s="63"/>
      <c r="F21" s="64">
        <f>F13+F20</f>
        <v>1031</v>
      </c>
      <c r="G21" s="64">
        <f>G13+G20</f>
        <v>38.180000000000007</v>
      </c>
      <c r="H21" s="64">
        <f>H13+H20</f>
        <v>45.2</v>
      </c>
      <c r="I21" s="64">
        <f>I13+I20</f>
        <v>94.33</v>
      </c>
      <c r="J21" s="64">
        <f>J13+J20</f>
        <v>984.57999999999993</v>
      </c>
      <c r="K21" s="64"/>
      <c r="L21" s="64">
        <f>L13+L20</f>
        <v>94.550000000000011</v>
      </c>
    </row>
    <row r="22" spans="1:15" ht="14.4" customHeight="1">
      <c r="A22" s="20"/>
      <c r="B22" s="20"/>
      <c r="C22" s="33"/>
      <c r="D22" s="34"/>
      <c r="E22" s="18"/>
      <c r="F22" s="19"/>
      <c r="G22" s="19"/>
      <c r="H22" s="19"/>
      <c r="I22" s="19"/>
      <c r="J22" s="19"/>
      <c r="K22" s="19"/>
      <c r="L22" s="19"/>
    </row>
    <row r="23" spans="1:15">
      <c r="A23" s="21"/>
      <c r="B23" s="21"/>
      <c r="C23" s="35"/>
      <c r="D23" s="36"/>
      <c r="E23" s="22"/>
      <c r="F23" s="23"/>
      <c r="G23" s="23"/>
      <c r="H23" s="23"/>
      <c r="I23" s="23"/>
      <c r="J23" s="23"/>
      <c r="K23" s="23"/>
      <c r="L23" s="23"/>
      <c r="M23" s="27"/>
      <c r="N23" s="27"/>
      <c r="O23" s="27"/>
    </row>
    <row r="24" spans="1:15" ht="15" customHeight="1">
      <c r="A24" s="24"/>
      <c r="B24" s="24"/>
      <c r="C24" s="37"/>
      <c r="D24" s="38"/>
      <c r="E24" s="25"/>
      <c r="F24" s="26"/>
      <c r="G24" s="26"/>
      <c r="H24" s="26"/>
      <c r="I24" s="26"/>
      <c r="J24" s="26"/>
      <c r="K24" s="26"/>
      <c r="L24" s="26"/>
      <c r="M24" s="27"/>
      <c r="N24" s="27"/>
      <c r="O24" s="27"/>
    </row>
    <row r="25" spans="1:15">
      <c r="A25" s="24"/>
      <c r="B25" s="24"/>
      <c r="C25" s="37"/>
      <c r="D25" s="38"/>
      <c r="E25" s="25"/>
      <c r="F25" s="26"/>
      <c r="G25" s="26"/>
      <c r="H25" s="26"/>
      <c r="I25" s="26"/>
      <c r="J25" s="26"/>
      <c r="K25" s="26"/>
      <c r="L25" s="26"/>
      <c r="M25" s="27"/>
      <c r="N25" s="27"/>
      <c r="O25" s="27"/>
    </row>
    <row r="26" spans="1: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</sheetData>
  <mergeCells count="8">
    <mergeCell ref="C23:D23"/>
    <mergeCell ref="C24:D24"/>
    <mergeCell ref="C25:D25"/>
    <mergeCell ref="B1:E1"/>
    <mergeCell ref="H1:K1"/>
    <mergeCell ref="H2:K2"/>
    <mergeCell ref="C21:D21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2025-09-25T06:09:07Z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