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D5FF4307-225A-40B2-8924-B0871D765C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L13" i="1"/>
  <c r="L21" i="1" s="1"/>
  <c r="J13" i="1"/>
  <c r="J21" i="1" s="1"/>
  <c r="I13" i="1"/>
  <c r="I21" i="1" s="1"/>
  <c r="H13" i="1"/>
  <c r="H21" i="1" s="1"/>
  <c r="G13" i="1"/>
  <c r="G21" i="1" s="1"/>
  <c r="F13" i="1"/>
  <c r="F21" i="1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<sst xmlns="http://schemas.openxmlformats.org/spreadsheetml/2006/main" count="49" uniqueCount="48">
  <si>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</si>
  <si>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</si>
  <si>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</si>
  <si>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</si>
  <si>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</si>
  <si>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</si>
  <si>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</si>
  <si>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</si>
  <si>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</si>
  <si>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</si>
  <si>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</si>
  <si>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</si>
  <si>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</si>
  <si>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</si>
  <si>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</si>
  <si>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</si>
  <si>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</si>
  <si>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</si>
  <si>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</si>
  <si>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</si>
  <si>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</si>
  <si>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</si>
  <si>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</si>
  <si>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</si>
  <si>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</si>
  <si>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</si>
  <si>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</si>
  <si>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1 блюдо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</si>
  <si>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</si>
  <si>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</si>
  <si>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</si>
  <si>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</si>
  <si>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</si>
  <si>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</si>
  <si>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</si>
  <si>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</si>
  <si>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</si>
  <si>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Чай с сахаром (витаминизированный)</t>
  </si>
  <si>
    <t>Хлеб "Умница"</t>
  </si>
  <si>
    <t>Суп картофельный с крупой</t>
  </si>
  <si>
    <t>Птица тушёная с соусом</t>
  </si>
  <si>
    <t>75/30</t>
  </si>
  <si>
    <t>гарнир</t>
  </si>
  <si>
    <t>Макаронные изделия отварные</t>
  </si>
  <si>
    <t>Масло слив.</t>
  </si>
  <si>
    <t>2 блюдо</t>
  </si>
  <si>
    <t>Плов из птицы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</si>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</sst>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16" workbookViewId="0">
      <selection activeCell="E4" sqref="E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1" t="s">
        <v>30</v>
      </c>
      <c r="C1" s="51"/>
      <c r="D1" s="51"/>
      <c r="E1" s="52"/>
      <c r="F1" s="3" t="s">
        <v>1</v>
      </c>
      <c r="G1" s="2" t="s">
        <v>2</v>
      </c>
      <c r="H1" s="50" t="s">
        <v>32</v>
      </c>
      <c r="I1" s="50"/>
      <c r="J1" s="50"/>
      <c r="K1" s="5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0" t="s">
        <v>31</v>
      </c>
      <c r="I2" s="50"/>
      <c r="J2" s="50"/>
      <c r="K2" s="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33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4">
        <v>1</v>
      </c>
      <c r="B6" s="45">
        <v>1</v>
      </c>
      <c r="C6" s="15" t="s">
        <v>22</v>
      </c>
      <c r="D6" s="16" t="s">
        <v>36</v>
      </c>
      <c r="E6" s="21" t="s">
        <v>40</v>
      </c>
      <c r="F6" s="22" t="s">
        <v>41</v>
      </c>
      <c r="G6" s="22">
        <v>18.7</v>
      </c>
      <c r="H6" s="22">
        <v>5.16</v>
      </c>
      <c r="I6" s="22">
        <v>5.36</v>
      </c>
      <c r="J6" s="22">
        <v>144.13</v>
      </c>
      <c r="K6" s="23">
        <v>318</v>
      </c>
      <c r="L6" s="22">
        <v>43.68</v>
      </c>
    </row>
    <row r="7" spans="1:12" ht="26.4" x14ac:dyDescent="0.3">
      <c r="A7" s="46"/>
      <c r="B7" s="24"/>
      <c r="C7" s="17"/>
      <c r="D7" s="18" t="s">
        <v>42</v>
      </c>
      <c r="E7" s="25" t="s">
        <v>43</v>
      </c>
      <c r="F7" s="26">
        <v>100</v>
      </c>
      <c r="G7" s="26">
        <v>3.4</v>
      </c>
      <c r="H7" s="26">
        <v>6.3</v>
      </c>
      <c r="I7" s="26">
        <v>22.8</v>
      </c>
      <c r="J7" s="26">
        <v>163</v>
      </c>
      <c r="K7" s="27">
        <v>227</v>
      </c>
      <c r="L7" s="26">
        <v>5.99</v>
      </c>
    </row>
    <row r="8" spans="1:12" ht="39.6" x14ac:dyDescent="0.3">
      <c r="A8" s="46"/>
      <c r="B8" s="24"/>
      <c r="C8" s="17"/>
      <c r="D8" s="19" t="s">
        <v>23</v>
      </c>
      <c r="E8" s="25" t="s">
        <v>37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27">
        <v>300</v>
      </c>
      <c r="L8" s="26">
        <v>1.78</v>
      </c>
    </row>
    <row r="9" spans="1:12" x14ac:dyDescent="0.3">
      <c r="A9" s="46"/>
      <c r="B9" s="24"/>
      <c r="C9" s="17"/>
      <c r="D9" s="19" t="s">
        <v>24</v>
      </c>
      <c r="E9" s="25" t="s">
        <v>38</v>
      </c>
      <c r="F9" s="26">
        <v>30</v>
      </c>
      <c r="G9" s="26">
        <v>2.38</v>
      </c>
      <c r="H9" s="26">
        <v>0.3</v>
      </c>
      <c r="I9" s="26">
        <v>14.5</v>
      </c>
      <c r="J9" s="26">
        <v>93.33</v>
      </c>
      <c r="K9" s="27"/>
      <c r="L9" s="26">
        <v>2.87</v>
      </c>
    </row>
    <row r="10" spans="1:12" x14ac:dyDescent="0.3">
      <c r="A10" s="46"/>
      <c r="B10" s="24"/>
      <c r="C10" s="17"/>
      <c r="D10" s="19" t="s">
        <v>44</v>
      </c>
      <c r="E10" s="25"/>
      <c r="F10" s="26">
        <v>7</v>
      </c>
      <c r="G10" s="26">
        <v>0.56000000000000005</v>
      </c>
      <c r="H10" s="26">
        <v>5.07</v>
      </c>
      <c r="I10" s="26">
        <v>9.0999999999999998E-2</v>
      </c>
      <c r="J10" s="26">
        <v>46.2</v>
      </c>
      <c r="K10" s="27">
        <v>6</v>
      </c>
      <c r="L10" s="26">
        <v>6.23</v>
      </c>
    </row>
    <row r="11" spans="1:12" x14ac:dyDescent="0.3">
      <c r="A11" s="46"/>
      <c r="B11" s="24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46"/>
      <c r="B12" s="24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47"/>
      <c r="B13" s="28"/>
      <c r="C13" s="20"/>
      <c r="D13" s="29" t="s">
        <v>25</v>
      </c>
      <c r="E13" s="30"/>
      <c r="F13" s="31">
        <f>SUM(F6:F12)</f>
        <v>337</v>
      </c>
      <c r="G13" s="31">
        <f t="shared" ref="G13:J13" si="0">SUM(G6:G12)</f>
        <v>25.159999999999997</v>
      </c>
      <c r="H13" s="31">
        <f t="shared" si="0"/>
        <v>16.830000000000002</v>
      </c>
      <c r="I13" s="31">
        <f t="shared" si="0"/>
        <v>54.791000000000004</v>
      </c>
      <c r="J13" s="31">
        <f t="shared" si="0"/>
        <v>495.29999999999995</v>
      </c>
      <c r="K13" s="32"/>
      <c r="L13" s="31">
        <f t="shared" ref="L13" si="1">SUM(L6:L12)</f>
        <v>60.55</v>
      </c>
    </row>
    <row r="14" spans="1:12" ht="26.4" x14ac:dyDescent="0.3">
      <c r="A14" s="46">
        <v>1</v>
      </c>
      <c r="B14" s="24">
        <v>1</v>
      </c>
      <c r="C14" s="17" t="s">
        <v>26</v>
      </c>
      <c r="D14" s="19" t="s">
        <v>27</v>
      </c>
      <c r="E14" s="25" t="s">
        <v>39</v>
      </c>
      <c r="F14" s="26">
        <v>200</v>
      </c>
      <c r="G14" s="26">
        <v>2.2599999999999998</v>
      </c>
      <c r="H14" s="26">
        <v>2.29</v>
      </c>
      <c r="I14" s="26">
        <v>12.34</v>
      </c>
      <c r="J14" s="26">
        <v>99.27</v>
      </c>
      <c r="K14" s="27">
        <v>55</v>
      </c>
      <c r="L14" s="26">
        <v>4.71</v>
      </c>
    </row>
    <row r="15" spans="1:12" x14ac:dyDescent="0.3">
      <c r="A15" s="46"/>
      <c r="B15" s="24"/>
      <c r="C15" s="17"/>
      <c r="D15" s="19" t="s">
        <v>45</v>
      </c>
      <c r="E15" s="25" t="s">
        <v>46</v>
      </c>
      <c r="F15" s="26">
        <v>130</v>
      </c>
      <c r="G15" s="26">
        <v>12.9</v>
      </c>
      <c r="H15" s="26">
        <v>10.6</v>
      </c>
      <c r="I15" s="26">
        <v>29.3</v>
      </c>
      <c r="J15" s="26">
        <v>129.5</v>
      </c>
      <c r="K15" s="27">
        <v>211</v>
      </c>
      <c r="L15" s="26">
        <v>25.79</v>
      </c>
    </row>
    <row r="16" spans="1:12" x14ac:dyDescent="0.3">
      <c r="A16" s="46"/>
      <c r="B16" s="24"/>
      <c r="C16" s="17"/>
      <c r="D16" s="19" t="s">
        <v>47</v>
      </c>
      <c r="E16" s="25" t="s">
        <v>35</v>
      </c>
      <c r="F16" s="26">
        <v>200</v>
      </c>
      <c r="G16" s="26">
        <v>0.12</v>
      </c>
      <c r="H16" s="26">
        <v>0</v>
      </c>
      <c r="I16" s="26">
        <v>12.04</v>
      </c>
      <c r="J16" s="26">
        <v>48.63</v>
      </c>
      <c r="K16" s="27">
        <v>300</v>
      </c>
      <c r="L16" s="26">
        <v>1.43</v>
      </c>
    </row>
    <row r="17" spans="1:15" x14ac:dyDescent="0.3">
      <c r="A17" s="46"/>
      <c r="B17" s="24"/>
      <c r="C17" s="17"/>
      <c r="D17" s="19" t="s">
        <v>28</v>
      </c>
      <c r="E17" s="25" t="s">
        <v>34</v>
      </c>
      <c r="F17" s="26">
        <v>30</v>
      </c>
      <c r="G17" s="26">
        <v>1.98</v>
      </c>
      <c r="H17" s="26">
        <v>0.36</v>
      </c>
      <c r="I17" s="26">
        <v>10.02</v>
      </c>
      <c r="J17" s="26">
        <v>51.99</v>
      </c>
      <c r="K17" s="27"/>
      <c r="L17" s="26">
        <v>2.0699999999999998</v>
      </c>
    </row>
    <row r="18" spans="1:15" x14ac:dyDescent="0.3">
      <c r="A18" s="46"/>
      <c r="B18" s="24"/>
      <c r="C18" s="17"/>
      <c r="D18" s="18"/>
      <c r="E18" s="25"/>
      <c r="F18" s="26"/>
      <c r="G18" s="26"/>
      <c r="H18" s="26"/>
      <c r="I18" s="26"/>
      <c r="J18" s="26"/>
      <c r="K18" s="27"/>
      <c r="L18" s="26"/>
    </row>
    <row r="19" spans="1:15" x14ac:dyDescent="0.3">
      <c r="A19" s="46"/>
      <c r="B19" s="24"/>
      <c r="C19" s="17"/>
      <c r="D19" s="18"/>
      <c r="E19" s="25"/>
      <c r="F19" s="26"/>
      <c r="G19" s="26"/>
      <c r="H19" s="26"/>
      <c r="I19" s="26"/>
      <c r="J19" s="26"/>
      <c r="K19" s="27"/>
      <c r="L19" s="26"/>
    </row>
    <row r="20" spans="1:15" x14ac:dyDescent="0.3">
      <c r="A20" s="47"/>
      <c r="B20" s="28"/>
      <c r="C20" s="20"/>
      <c r="D20" s="29" t="s">
        <v>25</v>
      </c>
      <c r="E20" s="30"/>
      <c r="F20" s="31">
        <f>SUM(F14:F19)</f>
        <v>560</v>
      </c>
      <c r="G20" s="31">
        <f>SUM(G14:G19)</f>
        <v>17.259999999999998</v>
      </c>
      <c r="H20" s="31">
        <f>SUM(H14:H19)</f>
        <v>13.25</v>
      </c>
      <c r="I20" s="31">
        <f>SUM(I14:I19)</f>
        <v>63.7</v>
      </c>
      <c r="J20" s="31">
        <f>SUM(J14:J19)</f>
        <v>329.39</v>
      </c>
      <c r="K20" s="32"/>
      <c r="L20" s="31">
        <f>SUM(L14:L19)</f>
        <v>34</v>
      </c>
    </row>
    <row r="21" spans="1:15" ht="15" customHeight="1" thickBot="1" x14ac:dyDescent="0.35">
      <c r="A21" s="48">
        <f>A6</f>
        <v>1</v>
      </c>
      <c r="B21" s="49">
        <f>B6</f>
        <v>1</v>
      </c>
      <c r="C21" s="55" t="s">
        <v>29</v>
      </c>
      <c r="D21" s="56"/>
      <c r="E21" s="42"/>
      <c r="F21" s="43">
        <f>F13+F20</f>
        <v>897</v>
      </c>
      <c r="G21" s="43">
        <f>G13+G20</f>
        <v>42.419999999999995</v>
      </c>
      <c r="H21" s="43">
        <f>H13+H20</f>
        <v>30.080000000000002</v>
      </c>
      <c r="I21" s="43">
        <f>I13+I20</f>
        <v>118.49100000000001</v>
      </c>
      <c r="J21" s="43">
        <f>J13+J20</f>
        <v>824.68999999999994</v>
      </c>
      <c r="K21" s="43"/>
      <c r="L21" s="43">
        <f>L13+L20</f>
        <v>94.55</v>
      </c>
    </row>
    <row r="22" spans="1:15" ht="15" thickBot="1" x14ac:dyDescent="0.35">
      <c r="A22" s="41"/>
      <c r="B22" s="41"/>
      <c r="C22" s="55"/>
      <c r="D22" s="56"/>
      <c r="E22" s="42"/>
      <c r="F22" s="43"/>
      <c r="G22" s="43"/>
      <c r="H22" s="43"/>
      <c r="I22" s="43"/>
      <c r="J22" s="43"/>
      <c r="K22" s="43"/>
      <c r="L22" s="43"/>
    </row>
    <row r="23" spans="1:15" x14ac:dyDescent="0.3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4"/>
      <c r="N23" s="34"/>
      <c r="O23" s="34"/>
    </row>
    <row r="24" spans="1:15" ht="15" customHeight="1" x14ac:dyDescent="0.3">
      <c r="A24" s="38"/>
      <c r="B24" s="38"/>
      <c r="C24" s="53"/>
      <c r="D24" s="54"/>
      <c r="E24" s="39"/>
      <c r="F24" s="40"/>
      <c r="G24" s="40"/>
      <c r="H24" s="40"/>
      <c r="I24" s="40"/>
      <c r="J24" s="40"/>
      <c r="K24" s="40"/>
      <c r="L24" s="40"/>
      <c r="M24" s="34"/>
      <c r="N24" s="34"/>
      <c r="O24" s="34"/>
    </row>
    <row r="25" spans="1:15" x14ac:dyDescent="0.3">
      <c r="A25" s="38"/>
      <c r="B25" s="38"/>
      <c r="C25" s="53"/>
      <c r="D25" s="54"/>
      <c r="E25" s="39"/>
      <c r="F25" s="40"/>
      <c r="G25" s="40"/>
      <c r="H25" s="40"/>
      <c r="I25" s="40"/>
      <c r="J25" s="40"/>
      <c r="K25" s="40"/>
      <c r="L25" s="40"/>
      <c r="M25" s="34"/>
      <c r="N25" s="34"/>
      <c r="O25" s="34"/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7">
    <mergeCell ref="H1:K1"/>
    <mergeCell ref="H2:K2"/>
    <mergeCell ref="B1:E1"/>
    <mergeCell ref="C25:D25"/>
    <mergeCell ref="C24:D24"/>
    <mergeCell ref="C22:D2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2025-09-15T05:28:52Z</dcterms:modified>
</cp:coreProperties>
</file>