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H23" i="1"/>
  <c r="I13"/>
  <c r="I29"/>
  <c r="L28"/>
  <c r="L23"/>
  <c r="L29"/>
  <c r="L13"/>
  <c r="B29"/>
  <c r="A29"/>
  <c r="J28"/>
  <c r="I28"/>
  <c r="H28"/>
  <c r="G28"/>
  <c r="F28"/>
  <c r="B24"/>
  <c r="A24"/>
  <c r="J23"/>
  <c r="I23"/>
  <c r="G23"/>
  <c r="F23"/>
  <c r="B14"/>
  <c r="A14"/>
  <c r="J13"/>
  <c r="H13"/>
  <c r="H29"/>
  <c r="G13"/>
  <c r="G29"/>
  <c r="F13"/>
  <c r="F29"/>
  <c r="J29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<sst xmlns="http://schemas.openxmlformats.org/spreadsheetml/2006/main" count="73" uniqueCount="66">
  <si>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</si>
  <si>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</si>
  <si>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</si>
  <si>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</si>
  <si>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</si>
  <si>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</si>
  <si>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</si>
  <si>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</si>
  <si>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</si>
  <si>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</si>
  <si>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</si>
  <si>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</si>
  <si>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</si>
  <si>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</si>
  <si>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</si>
  <si>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</si>
  <si>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</si>
  <si>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</si>
  <si>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</si>
  <si>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</si>
  <si>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</si>
  <si>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</si>
  <si>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</si>
  <si>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</si>
  <si>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</si>
  <si>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</si>
  <si>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</si>
  <si>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</si>
  <si>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</si>
  <si>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</si>
  <si>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</si>
  <si>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</si>
  <si>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</si>
  <si>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</si>
  <si>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</si>
  <si>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</si>
  <si>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Плоды свежие (яблоки)</t>
  </si>
  <si>
    <t>Хлеб пшеничный</t>
  </si>
  <si>
    <t>1.1-100</t>
  </si>
  <si>
    <t>14.1-20</t>
  </si>
  <si>
    <t>14.2-40</t>
  </si>
  <si>
    <t>14.1-30</t>
  </si>
  <si>
    <t>Бутерброд с сыром</t>
  </si>
  <si>
    <t>Чай с сахаром</t>
  </si>
  <si>
    <t>5.1-200</t>
  </si>
  <si>
    <t>5.6-200</t>
  </si>
  <si>
    <t>17.2-65</t>
  </si>
  <si>
    <t>Каша жидкая молочная из манной крупы</t>
  </si>
  <si>
    <t>7.1-210</t>
  </si>
  <si>
    <t>10.12-200</t>
  </si>
  <si>
    <t>Рыба припущеная</t>
  </si>
  <si>
    <t>12.16-95</t>
  </si>
  <si>
    <t>Пюре картофельное</t>
  </si>
  <si>
    <t>13.3-150</t>
  </si>
  <si>
    <t xml:space="preserve">Сок фруктовый </t>
  </si>
  <si>
    <t>Хлеб ржаной</t>
  </si>
  <si>
    <t>2.2-60</t>
  </si>
  <si>
    <t>2. блюдо</t>
  </si>
  <si>
    <t>1.3-110</t>
  </si>
  <si>
    <t>мандарин</t>
  </si>
  <si>
    <t xml:space="preserve">фрукты </t>
  </si>
  <si>
    <t>Овощи натуральные соленые(помидоры)</t>
  </si>
  <si>
    <t>Суп картофельный с мясными фрикадельками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</si>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</sst>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14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63</v>
      </c>
      <c r="D1" s="54"/>
      <c r="E1" s="54"/>
      <c r="F1" s="13" t="s">
        <v>15</v>
      </c>
      <c r="G1" s="2" t="s">
        <v>16</v>
      </c>
      <c r="H1" s="55" t="s">
        <v>64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65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2</v>
      </c>
      <c r="J3" s="39">
        <v>2024</v>
      </c>
      <c r="K3" s="1"/>
    </row>
    <row r="4" spans="1:12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31</v>
      </c>
    </row>
    <row r="6" spans="1:12" ht="15">
      <c r="A6" s="19">
        <v>1</v>
      </c>
      <c r="B6" s="20">
        <v>4</v>
      </c>
      <c r="C6" s="21" t="s">
        <v>19</v>
      </c>
      <c r="D6" s="5" t="s">
        <v>35</v>
      </c>
      <c r="E6" s="32" t="s">
        <v>47</v>
      </c>
      <c r="F6" s="33">
        <v>210</v>
      </c>
      <c r="G6" s="33">
        <v>5.5</v>
      </c>
      <c r="H6" s="33">
        <v>10.7</v>
      </c>
      <c r="I6" s="33">
        <v>28.6</v>
      </c>
      <c r="J6" s="33">
        <v>232.8</v>
      </c>
      <c r="K6" s="43" t="s">
        <v>48</v>
      </c>
      <c r="L6" s="49">
        <v>19.53</v>
      </c>
    </row>
    <row r="7" spans="1:12" ht="15">
      <c r="A7" s="22"/>
      <c r="B7" s="15"/>
      <c r="C7" s="11"/>
      <c r="D7" s="6" t="s">
        <v>25</v>
      </c>
      <c r="E7" s="34" t="s">
        <v>43</v>
      </c>
      <c r="F7" s="35">
        <v>200</v>
      </c>
      <c r="G7" s="35">
        <v>0.2</v>
      </c>
      <c r="H7" s="35">
        <v>0</v>
      </c>
      <c r="I7" s="35">
        <v>9.1</v>
      </c>
      <c r="J7" s="35">
        <v>36.200000000000003</v>
      </c>
      <c r="K7" s="44" t="s">
        <v>44</v>
      </c>
      <c r="L7" s="50">
        <v>1.26</v>
      </c>
    </row>
    <row r="8" spans="1:12" ht="15">
      <c r="A8" s="22"/>
      <c r="B8" s="15"/>
      <c r="C8" s="11"/>
      <c r="D8" s="7" t="s">
        <v>20</v>
      </c>
      <c r="E8" s="34" t="s">
        <v>59</v>
      </c>
      <c r="F8" s="35">
        <v>110</v>
      </c>
      <c r="G8" s="35">
        <v>0.8</v>
      </c>
      <c r="H8" s="35">
        <v>0.2</v>
      </c>
      <c r="I8" s="35">
        <v>7.5</v>
      </c>
      <c r="J8" s="35">
        <v>38.1</v>
      </c>
      <c r="K8" s="44" t="s">
        <v>58</v>
      </c>
      <c r="L8" s="50">
        <v>16.5</v>
      </c>
    </row>
    <row r="9" spans="1:12" ht="15">
      <c r="A9" s="22"/>
      <c r="B9" s="15"/>
      <c r="C9" s="11"/>
      <c r="D9" s="7" t="s">
        <v>27</v>
      </c>
      <c r="E9" s="34" t="s">
        <v>55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4" t="s">
        <v>39</v>
      </c>
      <c r="L9" s="50">
        <v>1.8</v>
      </c>
    </row>
    <row r="10" spans="1:12" ht="15">
      <c r="A10" s="22"/>
      <c r="B10" s="15"/>
      <c r="C10" s="11"/>
      <c r="D10" s="7"/>
      <c r="E10" s="34" t="s">
        <v>42</v>
      </c>
      <c r="F10" s="35">
        <v>65</v>
      </c>
      <c r="G10" s="35">
        <v>7.5</v>
      </c>
      <c r="H10" s="35">
        <v>10.8</v>
      </c>
      <c r="I10" s="35">
        <v>19.3</v>
      </c>
      <c r="J10" s="35">
        <v>204.1</v>
      </c>
      <c r="K10" s="44" t="s">
        <v>46</v>
      </c>
      <c r="L10" s="50">
        <v>22.32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ht="15">
      <c r="A13" s="23"/>
      <c r="B13" s="16"/>
      <c r="C13" s="8"/>
      <c r="D13" s="17" t="s">
        <v>29</v>
      </c>
      <c r="E13" s="9"/>
      <c r="F13" s="18">
        <f>SUM(F6:F12)</f>
        <v>605</v>
      </c>
      <c r="G13" s="18">
        <f>SUM(G6:G12)</f>
        <v>15.3</v>
      </c>
      <c r="H13" s="18">
        <f>SUM(H6:H12)</f>
        <v>21.9</v>
      </c>
      <c r="I13" s="18">
        <f>SUM(I6:I12)</f>
        <v>72.400000000000006</v>
      </c>
      <c r="J13" s="18">
        <f>SUM(J6:J12)</f>
        <v>550.30000000000007</v>
      </c>
      <c r="K13" s="45"/>
      <c r="L13" s="51">
        <f>SUM(L6:L12)</f>
        <v>61.410000000000004</v>
      </c>
    </row>
    <row r="14" spans="1:12" ht="15">
      <c r="A14" s="24">
        <f>A6</f>
        <v>1</v>
      </c>
      <c r="B14" s="14">
        <f>B6</f>
        <v>4</v>
      </c>
      <c r="C14" s="10" t="s">
        <v>21</v>
      </c>
      <c r="D14" s="7" t="s">
        <v>22</v>
      </c>
      <c r="E14" s="34" t="s">
        <v>61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4" t="s">
        <v>56</v>
      </c>
      <c r="L14" s="50">
        <v>5.28</v>
      </c>
    </row>
    <row r="15" spans="1:12" ht="15">
      <c r="A15" s="22"/>
      <c r="B15" s="15"/>
      <c r="C15" s="11"/>
      <c r="D15" s="7" t="s">
        <v>23</v>
      </c>
      <c r="E15" s="34" t="s">
        <v>62</v>
      </c>
      <c r="F15" s="35">
        <v>200</v>
      </c>
      <c r="G15" s="35">
        <v>6.2</v>
      </c>
      <c r="H15" s="35">
        <v>5.3</v>
      </c>
      <c r="I15" s="35">
        <v>3.3</v>
      </c>
      <c r="J15" s="35">
        <v>96.3</v>
      </c>
      <c r="K15" s="44" t="s">
        <v>49</v>
      </c>
      <c r="L15" s="50">
        <v>17.12</v>
      </c>
    </row>
    <row r="16" spans="1:12" ht="15">
      <c r="A16" s="22"/>
      <c r="B16" s="15"/>
      <c r="C16" s="11"/>
      <c r="D16" s="7" t="s">
        <v>57</v>
      </c>
      <c r="E16" s="34" t="s">
        <v>50</v>
      </c>
      <c r="F16" s="35">
        <v>95</v>
      </c>
      <c r="G16" s="35">
        <v>16.899999999999999</v>
      </c>
      <c r="H16" s="35">
        <v>9.3000000000000007</v>
      </c>
      <c r="I16" s="35">
        <v>0.9</v>
      </c>
      <c r="J16" s="35">
        <v>160.4</v>
      </c>
      <c r="K16" s="44" t="s">
        <v>51</v>
      </c>
      <c r="L16" s="50">
        <v>79.23</v>
      </c>
    </row>
    <row r="17" spans="1:12" ht="15">
      <c r="A17" s="22"/>
      <c r="B17" s="15"/>
      <c r="C17" s="11"/>
      <c r="D17" s="7" t="s">
        <v>24</v>
      </c>
      <c r="E17" s="34" t="s">
        <v>52</v>
      </c>
      <c r="F17" s="35">
        <v>150</v>
      </c>
      <c r="G17" s="35">
        <v>3.1</v>
      </c>
      <c r="H17" s="35">
        <v>4.8</v>
      </c>
      <c r="I17" s="35">
        <v>20.399999999999999</v>
      </c>
      <c r="J17" s="35">
        <v>137.30000000000001</v>
      </c>
      <c r="K17" s="44" t="s">
        <v>53</v>
      </c>
      <c r="L17" s="50">
        <v>11.87</v>
      </c>
    </row>
    <row r="18" spans="1:12" ht="15">
      <c r="A18" s="22"/>
      <c r="B18" s="15"/>
      <c r="C18" s="11"/>
      <c r="D18" s="7" t="s">
        <v>25</v>
      </c>
      <c r="E18" s="34" t="s">
        <v>54</v>
      </c>
      <c r="F18" s="35">
        <v>200</v>
      </c>
      <c r="G18" s="35">
        <v>1</v>
      </c>
      <c r="H18" s="35">
        <v>0</v>
      </c>
      <c r="I18" s="35">
        <v>25.4</v>
      </c>
      <c r="J18" s="35">
        <v>105.6</v>
      </c>
      <c r="K18" s="44" t="s">
        <v>45</v>
      </c>
      <c r="L18" s="50">
        <v>19</v>
      </c>
    </row>
    <row r="19" spans="1:12" ht="15">
      <c r="A19" s="22"/>
      <c r="B19" s="15"/>
      <c r="C19" s="11"/>
      <c r="D19" s="7" t="s">
        <v>26</v>
      </c>
      <c r="E19" s="34" t="s">
        <v>37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40</v>
      </c>
      <c r="L19" s="50">
        <v>2.72</v>
      </c>
    </row>
    <row r="20" spans="1:12" ht="15">
      <c r="A20" s="22"/>
      <c r="B20" s="15"/>
      <c r="C20" s="11"/>
      <c r="D20" s="7" t="s">
        <v>27</v>
      </c>
      <c r="E20" s="34" t="s">
        <v>55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41</v>
      </c>
      <c r="L20" s="50">
        <v>2.7</v>
      </c>
    </row>
    <row r="21" spans="1:12" ht="15">
      <c r="A21" s="22"/>
      <c r="B21" s="15"/>
      <c r="C21" s="11"/>
      <c r="D21" s="6" t="s">
        <v>60</v>
      </c>
      <c r="E21" s="34" t="s">
        <v>36</v>
      </c>
      <c r="F21" s="35">
        <v>100</v>
      </c>
      <c r="G21" s="35">
        <v>0.4</v>
      </c>
      <c r="H21" s="35">
        <v>0.4</v>
      </c>
      <c r="I21" s="35">
        <v>9.8000000000000007</v>
      </c>
      <c r="J21" s="35">
        <v>47</v>
      </c>
      <c r="K21" s="44" t="s">
        <v>38</v>
      </c>
      <c r="L21" s="50">
        <v>7.77</v>
      </c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875</v>
      </c>
      <c r="G23" s="18">
        <f>SUM(G14:G22)</f>
        <v>33.199999999999996</v>
      </c>
      <c r="H23" s="18">
        <f>SUM(H14:H22)</f>
        <v>20.5</v>
      </c>
      <c r="I23" s="18">
        <f>SUM(I14:I22)</f>
        <v>93.399999999999991</v>
      </c>
      <c r="J23" s="18">
        <f>SUM(J14:J22)</f>
        <v>711.00000000000011</v>
      </c>
      <c r="K23" s="45"/>
      <c r="L23" s="51">
        <f>SUM(L14:L22)</f>
        <v>145.69</v>
      </c>
    </row>
    <row r="24" spans="1:12" ht="15">
      <c r="A24" s="24">
        <f>A6</f>
        <v>1</v>
      </c>
      <c r="B24" s="14">
        <f>B6</f>
        <v>4</v>
      </c>
      <c r="C24" s="10" t="s">
        <v>28</v>
      </c>
      <c r="D24" s="12"/>
      <c r="E24" s="34"/>
      <c r="F24" s="35"/>
      <c r="G24" s="35"/>
      <c r="H24" s="35"/>
      <c r="I24" s="35"/>
      <c r="J24" s="35"/>
      <c r="K24" s="44"/>
      <c r="L24" s="50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4"/>
      <c r="L25" s="50"/>
    </row>
    <row r="26" spans="1:12" ht="15">
      <c r="A26" s="22"/>
      <c r="B26" s="15"/>
      <c r="C26" s="11"/>
      <c r="D26" s="41" t="s">
        <v>26</v>
      </c>
      <c r="E26" s="34"/>
      <c r="F26" s="35"/>
      <c r="G26" s="35"/>
      <c r="H26" s="35"/>
      <c r="I26" s="35"/>
      <c r="J26" s="35"/>
      <c r="K26" s="47"/>
      <c r="L26" s="50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5"/>
      <c r="L28" s="51">
        <f>SUM(L24:L27)</f>
        <v>0</v>
      </c>
    </row>
    <row r="29" spans="1:12" ht="15.75" customHeight="1" thickBot="1">
      <c r="A29" s="25">
        <f>A6</f>
        <v>1</v>
      </c>
      <c r="B29" s="26">
        <f>B6</f>
        <v>4</v>
      </c>
      <c r="C29" s="56" t="s">
        <v>4</v>
      </c>
      <c r="D29" s="57"/>
      <c r="E29" s="27"/>
      <c r="F29" s="28">
        <f>F13+F23+F28</f>
        <v>1480</v>
      </c>
      <c r="G29" s="28">
        <f>G13+G23+G28</f>
        <v>48.5</v>
      </c>
      <c r="H29" s="28">
        <f>H13+H23+H28</f>
        <v>42.4</v>
      </c>
      <c r="I29" s="28">
        <f>I13+I23+I28</f>
        <v>165.8</v>
      </c>
      <c r="J29" s="28">
        <f>J13+J23+J28</f>
        <v>1261.3000000000002</v>
      </c>
      <c r="K29" s="46"/>
      <c r="L29" s="52">
        <f>L13+L23+L28</f>
        <v>207.1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2024-02-07T10:32:38Z</dcterms:modified>
</cp:coreProperties>
</file>