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externalReferences>
    <externalReference r:id="rId3"/>
  </externalReferences>
  <definedNames>
    <definedName function="false" hidden="false" localSheetId="0" name="_xlnm.Print_Area" vbProcedure="false">Лист1!$A$1:$L$29</definedName>
    <definedName function="false" hidden="false" localSheetId="0" name="_xlnm.Print_Titles" vbProcedure="false">Лист1!$5:$5</definedName>
    <definedName function="false" hidden="false" localSheetId="0" name="Excel_BuiltIn_Print_Titles" vbProcedure="false">Лист1!$5:$5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<sst xmlns="http://schemas.openxmlformats.org/spreadsheetml/2006/main" count="72" uniqueCount="64">
  <si>
    <t xml:space="preserve">Школа</t>
  </si>
  <si>
    <t xml:space="preserve">МБОУ СОШ №34 г. Тихорецка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</si>
  <si>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</si>
  <si>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</si>
  <si>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</si>
  <si>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</si>
  <si>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</si>
  <si>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А.В. Гринь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</si>
  <si>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</si>
  <si>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</si>
  <si>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</si>
  <si>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</si>
  <si>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</si>
  <si>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</si>
  <si>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</si>
  <si>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</si>
  <si>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</si>
  <si>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</si>
  <si>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</si>
  <si>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</si>
  <si>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</si>
  <si>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</si>
  <si>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</si>
  <si>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</si>
  <si>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</si>
  <si>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</si>
  <si>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</si>
  <si>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закуска</t>
  </si>
  <si>
    <t xml:space="preserve">Салат из квашенной капусты</t>
  </si>
  <si>
    <t xml:space="preserve">3.2-60</t>
  </si>
  <si>
    <t xml:space="preserve">2. блюдо</t>
  </si>
  <si>
    <t xml:space="preserve">Тефтели с соусом сметанным с томатом</t>
  </si>
  <si>
    <t xml:space="preserve">12.14-90, 11.3-30</t>
  </si>
  <si>
    <t xml:space="preserve">гарнир</t>
  </si>
  <si>
    <t xml:space="preserve">макаронные изделия отварные</t>
  </si>
  <si>
    <t xml:space="preserve">13.2-150</t>
  </si>
  <si>
    <t xml:space="preserve">напиток</t>
  </si>
  <si>
    <t xml:space="preserve">Компот из свежих плодов (яблок)</t>
  </si>
  <si>
    <t xml:space="preserve">5.7-200</t>
  </si>
  <si>
    <t xml:space="preserve">хлеб бел.</t>
  </si>
  <si>
    <t xml:space="preserve">14.2-30</t>
  </si>
  <si>
    <t xml:space="preserve">хлеб черн.</t>
  </si>
  <si>
    <t xml:space="preserve">Хлеб ржаной</t>
  </si>
  <si>
    <t xml:space="preserve">14.1-20</t>
  </si>
  <si>
    <t xml:space="preserve">итого</t>
  </si>
  <si>
    <t xml:space="preserve">Обед</t>
  </si>
  <si>
    <t xml:space="preserve">Сыр (порциями)</t>
  </si>
  <si>
    <t xml:space="preserve">17.1-30</t>
  </si>
  <si>
    <t xml:space="preserve">1 блюдо</t>
  </si>
  <si>
    <t xml:space="preserve">Суп картофельный с бобовыми</t>
  </si>
  <si>
    <t xml:space="preserve">10.7-200</t>
  </si>
  <si>
    <t xml:space="preserve">2 блюдо</t>
  </si>
  <si>
    <t xml:space="preserve">Пудинг из творога запеченый с молоком сгущенным</t>
  </si>
  <si>
    <t xml:space="preserve">9.1-150</t>
  </si>
  <si>
    <t xml:space="preserve">Ряженка</t>
  </si>
  <si>
    <t xml:space="preserve">5.10-180</t>
  </si>
  <si>
    <t xml:space="preserve">Хлеб пшеничный</t>
  </si>
  <si>
    <t xml:space="preserve">14.2-40</t>
  </si>
  <si>
    <t xml:space="preserve">14.1-30</t>
  </si>
  <si>
    <t xml:space="preserve">фрукты</t>
  </si>
  <si>
    <t xml:space="preserve">мандарины</t>
  </si>
  <si>
    <t xml:space="preserve">1.3-110</t>
  </si>
  <si>
    <t xml:space="preserve">Полдник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</si>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</sst>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M/D/YYYY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: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2">
          <cell r="E52" t="str">
            <v>Хлеб пшеничный</v>
          </cell>
        </row>
      </sheetData>
      <sheetData sheetId="8"/>
      <sheetData sheetId="9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3" activeCellId="0" sqref="K3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48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true" hidden="false" outlineLevel="0" max="12" min="12" style="1" width="10.27"/>
    <col collapsed="false" customWidth="true" hidden="false" outlineLevel="0" max="257" min="13" style="1" width="9.13"/>
    <col collapsed="false" customWidth="true" hidden="false" outlineLevel="0" max="1025" min="258" style="0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n">
        <v>9</v>
      </c>
      <c r="I3" s="9" t="n">
        <v>1</v>
      </c>
      <c r="J3" s="10" t="n">
        <v>2024</v>
      </c>
      <c r="K3" s="2"/>
    </row>
    <row r="4" customFormat="false" ht="13.5" hidden="false" customHeight="false" outlineLevel="0" collapsed="false">
      <c r="C4" s="1"/>
      <c r="D4" s="7"/>
      <c r="H4" s="11" t="s">
        <v>11</v>
      </c>
      <c r="I4" s="11" t="s">
        <v>12</v>
      </c>
      <c r="J4" s="11" t="s">
        <v>13</v>
      </c>
    </row>
    <row r="5" customFormat="false" ht="29.25" hidden="false" customHeight="true" outlineLevel="0" collapsed="false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6" t="s">
        <v>25</v>
      </c>
    </row>
    <row r="6" customFormat="false" ht="15" hidden="false" customHeight="false" outlineLevel="0" collapsed="false">
      <c r="A6" s="17" t="n">
        <v>1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60</v>
      </c>
      <c r="G6" s="23" t="n">
        <v>1</v>
      </c>
      <c r="H6" s="23" t="n">
        <v>3</v>
      </c>
      <c r="I6" s="23" t="n">
        <v>2.1</v>
      </c>
      <c r="J6" s="23" t="n">
        <v>39.4</v>
      </c>
      <c r="K6" s="24" t="s">
        <v>29</v>
      </c>
      <c r="L6" s="25" t="n">
        <v>7.4</v>
      </c>
    </row>
    <row r="7" customFormat="false" ht="25.5" hidden="false" customHeight="false" outlineLevel="0" collapsed="false">
      <c r="A7" s="17"/>
      <c r="B7" s="18"/>
      <c r="C7" s="26"/>
      <c r="D7" s="27" t="s">
        <v>30</v>
      </c>
      <c r="E7" s="28" t="s">
        <v>31</v>
      </c>
      <c r="F7" s="22" t="n">
        <v>120</v>
      </c>
      <c r="G7" s="29" t="n">
        <v>18.3</v>
      </c>
      <c r="H7" s="29" t="n">
        <v>19.9</v>
      </c>
      <c r="I7" s="29" t="n">
        <v>15.4</v>
      </c>
      <c r="J7" s="29" t="n">
        <v>319.5</v>
      </c>
      <c r="K7" s="24" t="s">
        <v>32</v>
      </c>
      <c r="L7" s="25" t="n">
        <v>27.83</v>
      </c>
    </row>
    <row r="8" customFormat="false" ht="15" hidden="false" customHeight="false" outlineLevel="0" collapsed="false">
      <c r="A8" s="17"/>
      <c r="B8" s="18"/>
      <c r="C8" s="26"/>
      <c r="D8" s="27" t="s">
        <v>33</v>
      </c>
      <c r="E8" s="28" t="s">
        <v>34</v>
      </c>
      <c r="F8" s="22" t="n">
        <v>150</v>
      </c>
      <c r="G8" s="29" t="n">
        <v>5.4</v>
      </c>
      <c r="H8" s="29" t="n">
        <v>5.8</v>
      </c>
      <c r="I8" s="29" t="n">
        <v>30.4</v>
      </c>
      <c r="J8" s="29" t="n">
        <v>195.7</v>
      </c>
      <c r="K8" s="24" t="s">
        <v>35</v>
      </c>
      <c r="L8" s="25" t="n">
        <v>6.81</v>
      </c>
    </row>
    <row r="9" customFormat="false" ht="15" hidden="false" customHeight="false" outlineLevel="0" collapsed="false">
      <c r="A9" s="17"/>
      <c r="B9" s="18"/>
      <c r="C9" s="26"/>
      <c r="D9" s="27" t="s">
        <v>36</v>
      </c>
      <c r="E9" s="21" t="s">
        <v>37</v>
      </c>
      <c r="F9" s="22" t="n">
        <v>200</v>
      </c>
      <c r="G9" s="23" t="n">
        <v>0.2</v>
      </c>
      <c r="H9" s="23" t="n">
        <v>0.2</v>
      </c>
      <c r="I9" s="23" t="n">
        <v>14.9</v>
      </c>
      <c r="J9" s="23" t="n">
        <v>62.7</v>
      </c>
      <c r="K9" s="30" t="s">
        <v>38</v>
      </c>
      <c r="L9" s="25" t="n">
        <v>4.15</v>
      </c>
    </row>
    <row r="10" customFormat="false" ht="15" hidden="false" customHeight="false" outlineLevel="0" collapsed="false">
      <c r="A10" s="17"/>
      <c r="B10" s="18"/>
      <c r="C10" s="26"/>
      <c r="D10" s="27" t="s">
        <v>39</v>
      </c>
      <c r="E10" s="21" t="str">
        <f aca="false">'[1]ГАСТРОНОМИЯ, ВЫПЕЧКА'!$E$52</f>
        <v>Хлеб пшеничный</v>
      </c>
      <c r="F10" s="22" t="n">
        <v>30</v>
      </c>
      <c r="G10" s="23" t="n">
        <v>2.2</v>
      </c>
      <c r="H10" s="23" t="n">
        <v>0.2</v>
      </c>
      <c r="I10" s="23" t="n">
        <v>14.7</v>
      </c>
      <c r="J10" s="23" t="n">
        <v>70.3</v>
      </c>
      <c r="K10" s="24" t="s">
        <v>40</v>
      </c>
      <c r="L10" s="25" t="n">
        <v>2.01</v>
      </c>
    </row>
    <row r="11" customFormat="false" ht="15" hidden="false" customHeight="false" outlineLevel="0" collapsed="false">
      <c r="A11" s="17"/>
      <c r="B11" s="18"/>
      <c r="C11" s="26"/>
      <c r="D11" s="31" t="s">
        <v>41</v>
      </c>
      <c r="E11" s="21" t="s">
        <v>42</v>
      </c>
      <c r="F11" s="22" t="n">
        <v>20</v>
      </c>
      <c r="G11" s="23" t="n">
        <v>1.3</v>
      </c>
      <c r="H11" s="23" t="n">
        <v>0.2</v>
      </c>
      <c r="I11" s="23" t="n">
        <v>7.9</v>
      </c>
      <c r="J11" s="23" t="n">
        <v>39.1</v>
      </c>
      <c r="K11" s="24" t="s">
        <v>43</v>
      </c>
      <c r="L11" s="25" t="n">
        <v>1.77</v>
      </c>
    </row>
    <row r="12" customFormat="false" ht="15" hidden="false" customHeight="false" outlineLevel="0" collapsed="false">
      <c r="A12" s="17"/>
      <c r="B12" s="18"/>
      <c r="C12" s="26"/>
      <c r="D12" s="32"/>
      <c r="E12" s="33"/>
      <c r="F12" s="34"/>
      <c r="G12" s="34"/>
      <c r="H12" s="34"/>
      <c r="I12" s="34"/>
      <c r="J12" s="34"/>
      <c r="K12" s="35"/>
      <c r="L12" s="36"/>
    </row>
    <row r="13" customFormat="false" ht="15" hidden="false" customHeight="false" outlineLevel="0" collapsed="false">
      <c r="A13" s="37"/>
      <c r="B13" s="38"/>
      <c r="C13" s="39"/>
      <c r="D13" s="40" t="s">
        <v>44</v>
      </c>
      <c r="E13" s="41"/>
      <c r="F13" s="42" t="n">
        <f aca="false">SUM(F6:F12)</f>
        <v>580</v>
      </c>
      <c r="G13" s="42" t="n">
        <f aca="false">SUM(G6:G12)</f>
        <v>28.4</v>
      </c>
      <c r="H13" s="42" t="n">
        <f aca="false">SUM(H6:H12)</f>
        <v>29.3</v>
      </c>
      <c r="I13" s="42" t="n">
        <f aca="false">SUM(I6:I12)</f>
        <v>85.4</v>
      </c>
      <c r="J13" s="42" t="n">
        <f aca="false">SUM(J6:J12)</f>
        <v>726.7</v>
      </c>
      <c r="K13" s="43"/>
      <c r="L13" s="44" t="n">
        <f aca="false">SUM(L6:L12)</f>
        <v>49.97</v>
      </c>
    </row>
    <row r="14" customFormat="false" ht="15" hidden="false" customHeight="false" outlineLevel="0" collapsed="false">
      <c r="A14" s="45" t="n">
        <f aca="false">A6</f>
        <v>1</v>
      </c>
      <c r="B14" s="45" t="n">
        <f aca="false">B6</f>
        <v>2</v>
      </c>
      <c r="C14" s="46" t="s">
        <v>45</v>
      </c>
      <c r="D14" s="27"/>
      <c r="E14" s="33" t="s">
        <v>46</v>
      </c>
      <c r="F14" s="34" t="n">
        <v>30</v>
      </c>
      <c r="G14" s="34" t="n">
        <v>7.1</v>
      </c>
      <c r="H14" s="34" t="n">
        <v>8.9</v>
      </c>
      <c r="I14" s="34" t="n">
        <v>0</v>
      </c>
      <c r="J14" s="34" t="n">
        <v>108</v>
      </c>
      <c r="K14" s="35" t="s">
        <v>47</v>
      </c>
      <c r="L14" s="36" t="n">
        <v>19.84</v>
      </c>
    </row>
    <row r="15" customFormat="false" ht="15" hidden="false" customHeight="false" outlineLevel="0" collapsed="false">
      <c r="A15" s="17"/>
      <c r="B15" s="18"/>
      <c r="C15" s="26"/>
      <c r="D15" s="27" t="s">
        <v>48</v>
      </c>
      <c r="E15" s="33" t="s">
        <v>49</v>
      </c>
      <c r="F15" s="34" t="n">
        <v>200</v>
      </c>
      <c r="G15" s="34" t="n">
        <v>2.8</v>
      </c>
      <c r="H15" s="34" t="n">
        <v>2.3</v>
      </c>
      <c r="I15" s="34" t="n">
        <v>9.6</v>
      </c>
      <c r="J15" s="34" t="n">
        <v>80.7</v>
      </c>
      <c r="K15" s="35" t="s">
        <v>50</v>
      </c>
      <c r="L15" s="36" t="n">
        <v>3.92</v>
      </c>
    </row>
    <row r="16" customFormat="false" ht="15" hidden="false" customHeight="false" outlineLevel="0" collapsed="false">
      <c r="A16" s="17"/>
      <c r="B16" s="18"/>
      <c r="C16" s="26"/>
      <c r="D16" s="27" t="s">
        <v>51</v>
      </c>
      <c r="E16" s="33" t="s">
        <v>52</v>
      </c>
      <c r="F16" s="34" t="n">
        <v>180</v>
      </c>
      <c r="G16" s="34" t="n">
        <v>24.6</v>
      </c>
      <c r="H16" s="34" t="n">
        <v>19.2</v>
      </c>
      <c r="I16" s="34" t="n">
        <v>46.8</v>
      </c>
      <c r="J16" s="34" t="n">
        <v>458</v>
      </c>
      <c r="K16" s="35" t="s">
        <v>53</v>
      </c>
      <c r="L16" s="36" t="n">
        <v>64.09</v>
      </c>
    </row>
    <row r="17" customFormat="false" ht="15" hidden="false" customHeight="false" outlineLevel="0" collapsed="false">
      <c r="A17" s="17"/>
      <c r="B17" s="18"/>
      <c r="C17" s="26"/>
      <c r="D17" s="27" t="s">
        <v>36</v>
      </c>
      <c r="E17" s="33" t="s">
        <v>54</v>
      </c>
      <c r="F17" s="34" t="n">
        <v>180</v>
      </c>
      <c r="G17" s="34" t="n">
        <v>5.2</v>
      </c>
      <c r="H17" s="34" t="n">
        <v>4.5</v>
      </c>
      <c r="I17" s="34" t="n">
        <v>7.6</v>
      </c>
      <c r="J17" s="34" t="n">
        <v>91.8</v>
      </c>
      <c r="K17" s="35" t="s">
        <v>55</v>
      </c>
      <c r="L17" s="36" t="n">
        <v>22.16</v>
      </c>
    </row>
    <row r="18" customFormat="false" ht="15" hidden="false" customHeight="false" outlineLevel="0" collapsed="false">
      <c r="A18" s="17"/>
      <c r="B18" s="18"/>
      <c r="C18" s="26"/>
      <c r="D18" s="27" t="s">
        <v>39</v>
      </c>
      <c r="E18" s="33" t="s">
        <v>56</v>
      </c>
      <c r="F18" s="34" t="n">
        <v>40</v>
      </c>
      <c r="G18" s="34" t="n">
        <v>2.9</v>
      </c>
      <c r="H18" s="34" t="n">
        <v>0.3</v>
      </c>
      <c r="I18" s="34" t="n">
        <v>19.6</v>
      </c>
      <c r="J18" s="34" t="n">
        <v>93.7</v>
      </c>
      <c r="K18" s="35" t="s">
        <v>57</v>
      </c>
      <c r="L18" s="36" t="n">
        <v>2.68</v>
      </c>
    </row>
    <row r="19" customFormat="false" ht="15" hidden="false" customHeight="false" outlineLevel="0" collapsed="false">
      <c r="A19" s="17"/>
      <c r="B19" s="18"/>
      <c r="C19" s="26"/>
      <c r="D19" s="27" t="s">
        <v>41</v>
      </c>
      <c r="E19" s="33" t="s">
        <v>42</v>
      </c>
      <c r="F19" s="34" t="n">
        <v>30</v>
      </c>
      <c r="G19" s="34" t="n">
        <v>2</v>
      </c>
      <c r="H19" s="34" t="n">
        <v>0.3</v>
      </c>
      <c r="I19" s="34" t="n">
        <v>11.9</v>
      </c>
      <c r="J19" s="34" t="n">
        <v>58.7</v>
      </c>
      <c r="K19" s="35" t="s">
        <v>58</v>
      </c>
      <c r="L19" s="36" t="n">
        <v>2.66</v>
      </c>
    </row>
    <row r="20" customFormat="false" ht="15" hidden="false" customHeight="false" outlineLevel="0" collapsed="false">
      <c r="A20" s="17"/>
      <c r="B20" s="18"/>
      <c r="C20" s="26"/>
      <c r="D20" s="27" t="s">
        <v>59</v>
      </c>
      <c r="E20" s="33" t="s">
        <v>60</v>
      </c>
      <c r="F20" s="34" t="n">
        <v>110</v>
      </c>
      <c r="G20" s="34" t="n">
        <v>0.8</v>
      </c>
      <c r="H20" s="34" t="n">
        <v>0.2</v>
      </c>
      <c r="I20" s="34" t="n">
        <v>7.5</v>
      </c>
      <c r="J20" s="34" t="n">
        <v>38.1</v>
      </c>
      <c r="K20" s="35" t="s">
        <v>61</v>
      </c>
      <c r="L20" s="36" t="n">
        <v>16.5</v>
      </c>
    </row>
    <row r="21" customFormat="false" ht="9.75" hidden="false" customHeight="true" outlineLevel="0" collapsed="false">
      <c r="A21" s="17"/>
      <c r="B21" s="18"/>
      <c r="C21" s="26"/>
      <c r="D21" s="32"/>
      <c r="E21" s="33"/>
      <c r="F21" s="34"/>
      <c r="G21" s="34"/>
      <c r="H21" s="34"/>
      <c r="I21" s="34"/>
      <c r="J21" s="34"/>
      <c r="K21" s="35"/>
      <c r="L21" s="36"/>
    </row>
    <row r="22" customFormat="false" ht="9.75" hidden="false" customHeight="true" outlineLevel="0" collapsed="false">
      <c r="A22" s="17"/>
      <c r="B22" s="18"/>
      <c r="C22" s="26"/>
      <c r="D22" s="32"/>
      <c r="E22" s="33"/>
      <c r="F22" s="34"/>
      <c r="G22" s="34"/>
      <c r="H22" s="34"/>
      <c r="I22" s="34"/>
      <c r="J22" s="34"/>
      <c r="K22" s="35"/>
      <c r="L22" s="36"/>
    </row>
    <row r="23" customFormat="false" ht="15" hidden="false" customHeight="false" outlineLevel="0" collapsed="false">
      <c r="A23" s="37"/>
      <c r="B23" s="38"/>
      <c r="C23" s="39"/>
      <c r="D23" s="40" t="s">
        <v>44</v>
      </c>
      <c r="E23" s="41"/>
      <c r="F23" s="42" t="n">
        <f aca="false">SUM(F14:F22)</f>
        <v>770</v>
      </c>
      <c r="G23" s="42" t="n">
        <f aca="false">SUM(G14:G22)</f>
        <v>45.4</v>
      </c>
      <c r="H23" s="42" t="n">
        <f aca="false">SUM(H14:H22)</f>
        <v>35.7</v>
      </c>
      <c r="I23" s="42" t="n">
        <f aca="false">SUM(I14:I22)</f>
        <v>103</v>
      </c>
      <c r="J23" s="42" t="n">
        <f aca="false">SUM(J14:J22)</f>
        <v>929</v>
      </c>
      <c r="K23" s="43"/>
      <c r="L23" s="44" t="n">
        <f aca="false">SUM(L14:L22)</f>
        <v>131.85</v>
      </c>
    </row>
    <row r="24" customFormat="false" ht="15" hidden="false" customHeight="false" outlineLevel="0" collapsed="false">
      <c r="A24" s="45" t="n">
        <f aca="false">A6</f>
        <v>1</v>
      </c>
      <c r="B24" s="45" t="n">
        <f aca="false">B6</f>
        <v>2</v>
      </c>
      <c r="C24" s="46" t="s">
        <v>62</v>
      </c>
      <c r="D24" s="47"/>
      <c r="E24" s="33"/>
      <c r="F24" s="34"/>
      <c r="G24" s="34"/>
      <c r="H24" s="34"/>
      <c r="I24" s="34"/>
      <c r="J24" s="34"/>
      <c r="K24" s="48"/>
      <c r="L24" s="36"/>
    </row>
    <row r="25" customFormat="false" ht="15" hidden="false" customHeight="false" outlineLevel="0" collapsed="false">
      <c r="A25" s="17"/>
      <c r="B25" s="18"/>
      <c r="C25" s="26"/>
      <c r="D25" s="47" t="s">
        <v>36</v>
      </c>
      <c r="E25" s="33"/>
      <c r="F25" s="34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17"/>
      <c r="B26" s="18"/>
      <c r="C26" s="26"/>
      <c r="D26" s="49" t="s">
        <v>59</v>
      </c>
      <c r="E26" s="33"/>
      <c r="F26" s="34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17"/>
      <c r="B27" s="18"/>
      <c r="C27" s="26"/>
      <c r="D27" s="32"/>
      <c r="E27" s="33"/>
      <c r="F27" s="34"/>
      <c r="G27" s="34"/>
      <c r="H27" s="34"/>
      <c r="I27" s="34"/>
      <c r="J27" s="34"/>
      <c r="K27" s="35"/>
      <c r="L27" s="36"/>
    </row>
    <row r="28" customFormat="false" ht="15" hidden="false" customHeight="false" outlineLevel="0" collapsed="false">
      <c r="A28" s="37"/>
      <c r="B28" s="38"/>
      <c r="C28" s="39"/>
      <c r="D28" s="40" t="s">
        <v>44</v>
      </c>
      <c r="E28" s="41"/>
      <c r="F28" s="42" t="n">
        <f aca="false">SUM(F24:F27)</f>
        <v>0</v>
      </c>
      <c r="G28" s="42" t="n">
        <f aca="false">SUM(G24:G27)</f>
        <v>0</v>
      </c>
      <c r="H28" s="42" t="n">
        <f aca="false">SUM(H24:H27)</f>
        <v>0</v>
      </c>
      <c r="I28" s="42" t="n">
        <f aca="false">SUM(I24:I27)</f>
        <v>0</v>
      </c>
      <c r="J28" s="42" t="n">
        <f aca="false">SUM(J24:J27)</f>
        <v>0</v>
      </c>
      <c r="K28" s="43"/>
      <c r="L28" s="44" t="n">
        <f aca="false">SUM(L24:L27)</f>
        <v>0</v>
      </c>
    </row>
    <row r="29" customFormat="false" ht="15.75" hidden="false" customHeight="true" outlineLevel="0" collapsed="false">
      <c r="A29" s="50" t="n">
        <f aca="false">A6</f>
        <v>1</v>
      </c>
      <c r="B29" s="50" t="n">
        <f aca="false">B6</f>
        <v>2</v>
      </c>
      <c r="C29" s="51" t="s">
        <v>63</v>
      </c>
      <c r="D29" s="51"/>
      <c r="E29" s="52"/>
      <c r="F29" s="53" t="n">
        <f aca="false">F13+F23+F28</f>
        <v>1350</v>
      </c>
      <c r="G29" s="53" t="n">
        <f aca="false">G13+G23+G28</f>
        <v>73.8</v>
      </c>
      <c r="H29" s="53" t="n">
        <f aca="false">H13+H23+H28</f>
        <v>65</v>
      </c>
      <c r="I29" s="53" t="n">
        <f aca="false">I13+I23+I28</f>
        <v>188.4</v>
      </c>
      <c r="J29" s="53" t="n">
        <f aca="false">J13+J23+J28</f>
        <v>1655.7</v>
      </c>
      <c r="K29" s="54"/>
      <c r="L29" s="55" t="n">
        <f aca="false">L13+L23+L28</f>
        <v>181.82</v>
      </c>
    </row>
  </sheetData>
  <mergeCells count="4">
    <mergeCell ref="C1:E1"/>
    <mergeCell ref="H1:K1"/>
    <mergeCell ref="H2:K2"/>
    <mergeCell ref="C29:D29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9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2022-05-16T15:23:56Z</dcterms:created>
  <dc:creator>Nick</dc:creator>
  <dc:description/>
  <dc:language>en-US</dc:language>
  <cp:lastModifiedBy>Школа 34</cp:lastModifiedBy>
  <cp:lastPrinted>2023-10-13T10:29:07Z</cp:lastPrinted>
  <dcterms:modified xsi:type="dcterms:W3CDTF">2024-01-10T08:17:06Z</dcterms:modified>
  <cp:revision>0</cp:revision>
  <dc:subject/>
  <dc:title/>
</cp:coreProperties>
</file>