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L29"/>
  <c r="B29"/>
  <c r="A29"/>
  <c r="J28"/>
  <c r="I28"/>
  <c r="H28"/>
  <c r="G28"/>
  <c r="F28"/>
  <c r="B24"/>
  <c r="A24"/>
  <c r="J23"/>
  <c r="I23"/>
  <c r="H23"/>
  <c r="G23"/>
  <c r="F23"/>
  <c r="B14"/>
  <c r="A14"/>
  <c r="L13"/>
  <c r="J13"/>
  <c r="J29"/>
  <c r="I13"/>
  <c r="I29"/>
  <c r="H13"/>
  <c r="H29"/>
  <c r="G13"/>
  <c r="G29"/>
  <c r="F13"/>
  <c r="F29"/>
</calcChain>
</file>

<file path=xl/sharedStrings.xml><?xml version="1.0" encoding="utf-8"?>
<sst xmlns="http://schemas.openxmlformats.org/spreadsheetml/2006/main" count="77" uniqueCount="67">
  <si>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</si>
  <si>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</si>
  <si>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</si>
  <si>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</si>
  <si>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</si>
  <si>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</si>
  <si>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</si>
  <si>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</si>
  <si>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</si>
  <si>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</si>
  <si>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</si>
  <si>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</si>
  <si>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</si>
  <si>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</si>
  <si>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</si>
  <si>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</si>
  <si>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</si>
  <si>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</si>
  <si>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</si>
  <si>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</si>
  <si>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</si>
  <si>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</si>
  <si>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</si>
  <si>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</si>
  <si>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</si>
  <si>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</si>
  <si>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</si>
  <si>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</si>
  <si>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</si>
  <si>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</si>
  <si>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</si>
  <si>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</si>
  <si>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</si>
  <si>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</si>
  <si>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</si>
  <si>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</si>
  <si>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 консервированная</t>
  </si>
  <si>
    <t>Плоды свежие (яблоки)</t>
  </si>
  <si>
    <t>Хлеб пшеничный</t>
  </si>
  <si>
    <t>Хлеб ржано-пшеничный</t>
  </si>
  <si>
    <t>3.7-60</t>
  </si>
  <si>
    <t>1.1-100</t>
  </si>
  <si>
    <t>14.2-30</t>
  </si>
  <si>
    <t>14.1-20</t>
  </si>
  <si>
    <t>14.2-40</t>
  </si>
  <si>
    <t>14.1-30</t>
  </si>
  <si>
    <t>Кофейный напиток с молоком</t>
  </si>
  <si>
    <t>5.4-200</t>
  </si>
  <si>
    <t>Ряженка</t>
  </si>
  <si>
    <t>5.10-180</t>
  </si>
  <si>
    <t>Кисель из апельсинов</t>
  </si>
  <si>
    <t>5.9-200</t>
  </si>
  <si>
    <t>Салат витаминный</t>
  </si>
  <si>
    <t>3.9-60</t>
  </si>
  <si>
    <t>12.16-95</t>
  </si>
  <si>
    <t>Пюре картофельное</t>
  </si>
  <si>
    <t>13.3-150</t>
  </si>
  <si>
    <t>Рыба припущенная</t>
  </si>
  <si>
    <t>Суп крестьянский с крупой</t>
  </si>
  <si>
    <t>10.8-200</t>
  </si>
  <si>
    <t>Омлет с сыром</t>
  </si>
  <si>
    <t>8.3-150</t>
  </si>
  <si>
    <t>Сырники из творога с молоком сгущеным</t>
  </si>
  <si>
    <t>9.3-100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</si>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</sst>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3" t="s">
        <v>64</v>
      </c>
      <c r="D1" s="54"/>
      <c r="E1" s="54"/>
      <c r="F1" s="13" t="s">
        <v>15</v>
      </c>
      <c r="G1" s="2" t="s">
        <v>16</v>
      </c>
      <c r="H1" s="55" t="s">
        <v>65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66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12</v>
      </c>
      <c r="J3" s="39">
        <v>2023</v>
      </c>
      <c r="K3" s="1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32</v>
      </c>
    </row>
    <row r="6" spans="1:12" ht="15">
      <c r="A6" s="19">
        <v>2</v>
      </c>
      <c r="B6" s="20">
        <v>5</v>
      </c>
      <c r="C6" s="21" t="s">
        <v>19</v>
      </c>
      <c r="D6" s="5" t="s">
        <v>22</v>
      </c>
      <c r="E6" s="32" t="s">
        <v>52</v>
      </c>
      <c r="F6" s="33">
        <v>60</v>
      </c>
      <c r="G6" s="33">
        <v>1</v>
      </c>
      <c r="H6" s="33">
        <v>2.5</v>
      </c>
      <c r="I6" s="33">
        <v>2.2999999999999998</v>
      </c>
      <c r="J6" s="33">
        <v>36.200000000000003</v>
      </c>
      <c r="K6" s="42" t="s">
        <v>53</v>
      </c>
      <c r="L6" s="47">
        <v>6.47</v>
      </c>
    </row>
    <row r="7" spans="1:12" ht="15">
      <c r="A7" s="22"/>
      <c r="B7" s="15"/>
      <c r="C7" s="11"/>
      <c r="D7" s="6" t="s">
        <v>24</v>
      </c>
      <c r="E7" s="34" t="s">
        <v>57</v>
      </c>
      <c r="F7" s="35">
        <v>95</v>
      </c>
      <c r="G7" s="35">
        <v>18.8</v>
      </c>
      <c r="H7" s="35">
        <v>9.3000000000000007</v>
      </c>
      <c r="I7" s="35">
        <v>0.9</v>
      </c>
      <c r="J7" s="35">
        <v>160.4</v>
      </c>
      <c r="K7" s="43" t="s">
        <v>54</v>
      </c>
      <c r="L7" s="48">
        <v>86.1</v>
      </c>
    </row>
    <row r="8" spans="1:12" ht="15">
      <c r="A8" s="22"/>
      <c r="B8" s="15"/>
      <c r="C8" s="11"/>
      <c r="D8" s="7" t="s">
        <v>25</v>
      </c>
      <c r="E8" s="34" t="s">
        <v>55</v>
      </c>
      <c r="F8" s="35">
        <v>150</v>
      </c>
      <c r="G8" s="35">
        <v>3.1</v>
      </c>
      <c r="H8" s="35">
        <v>4.8</v>
      </c>
      <c r="I8" s="35">
        <v>20.399999999999999</v>
      </c>
      <c r="J8" s="35">
        <v>137.30000000000001</v>
      </c>
      <c r="K8" s="43" t="s">
        <v>56</v>
      </c>
      <c r="L8" s="48">
        <v>11.52</v>
      </c>
    </row>
    <row r="9" spans="1:12" ht="15">
      <c r="A9" s="22"/>
      <c r="B9" s="15"/>
      <c r="C9" s="11"/>
      <c r="D9" s="7" t="s">
        <v>27</v>
      </c>
      <c r="E9" s="34" t="s">
        <v>38</v>
      </c>
      <c r="F9" s="35">
        <v>30</v>
      </c>
      <c r="G9" s="35">
        <v>2.2000000000000002</v>
      </c>
      <c r="H9" s="35">
        <v>0.2</v>
      </c>
      <c r="I9" s="35">
        <v>14.7</v>
      </c>
      <c r="J9" s="35">
        <v>70.3</v>
      </c>
      <c r="K9" s="43" t="s">
        <v>42</v>
      </c>
      <c r="L9" s="48">
        <v>1.97</v>
      </c>
    </row>
    <row r="10" spans="1:12" ht="15">
      <c r="A10" s="22"/>
      <c r="B10" s="15"/>
      <c r="C10" s="11"/>
      <c r="D10" s="7" t="s">
        <v>28</v>
      </c>
      <c r="E10" s="34" t="s">
        <v>39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43</v>
      </c>
      <c r="L10" s="48">
        <v>1.62</v>
      </c>
    </row>
    <row r="11" spans="1:12" ht="15">
      <c r="A11" s="22"/>
      <c r="B11" s="15"/>
      <c r="C11" s="11"/>
      <c r="D11" s="6" t="s">
        <v>26</v>
      </c>
      <c r="E11" s="34" t="s">
        <v>50</v>
      </c>
      <c r="F11" s="35">
        <v>200</v>
      </c>
      <c r="G11" s="35">
        <v>0.4</v>
      </c>
      <c r="H11" s="35">
        <v>0.1</v>
      </c>
      <c r="I11" s="35">
        <v>15.1</v>
      </c>
      <c r="J11" s="35">
        <v>82.1</v>
      </c>
      <c r="K11" s="43" t="s">
        <v>51</v>
      </c>
      <c r="L11" s="48">
        <v>10.9</v>
      </c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30</v>
      </c>
      <c r="E13" s="9"/>
      <c r="F13" s="18">
        <f>SUM(F6:F12)</f>
        <v>555</v>
      </c>
      <c r="G13" s="18">
        <f>SUM(G6:G12)</f>
        <v>26.8</v>
      </c>
      <c r="H13" s="18">
        <f>SUM(H6:H12)</f>
        <v>17.100000000000001</v>
      </c>
      <c r="I13" s="18">
        <f>SUM(I6:I12)</f>
        <v>61.3</v>
      </c>
      <c r="J13" s="18">
        <f>SUM(J6:J12)</f>
        <v>525.40000000000009</v>
      </c>
      <c r="K13" s="44"/>
      <c r="L13" s="49">
        <f>SUM(L6:L12)</f>
        <v>118.58</v>
      </c>
    </row>
    <row r="14" spans="1:12" ht="15">
      <c r="A14" s="24">
        <f>A6</f>
        <v>2</v>
      </c>
      <c r="B14" s="14">
        <f>B6</f>
        <v>5</v>
      </c>
      <c r="C14" s="10" t="s">
        <v>21</v>
      </c>
      <c r="D14" s="7" t="s">
        <v>22</v>
      </c>
      <c r="E14" s="34" t="s">
        <v>36</v>
      </c>
      <c r="F14" s="35">
        <v>60</v>
      </c>
      <c r="G14" s="35">
        <v>0.8</v>
      </c>
      <c r="H14" s="35">
        <v>4.2</v>
      </c>
      <c r="I14" s="35">
        <v>4.4000000000000004</v>
      </c>
      <c r="J14" s="35">
        <v>58.2</v>
      </c>
      <c r="K14" s="43" t="s">
        <v>40</v>
      </c>
      <c r="L14" s="48">
        <v>10.039999999999999</v>
      </c>
    </row>
    <row r="15" spans="1:12" ht="15">
      <c r="A15" s="22"/>
      <c r="B15" s="15"/>
      <c r="C15" s="11"/>
      <c r="D15" s="7" t="s">
        <v>23</v>
      </c>
      <c r="E15" s="34" t="s">
        <v>58</v>
      </c>
      <c r="F15" s="35">
        <v>200</v>
      </c>
      <c r="G15" s="35">
        <v>0.9</v>
      </c>
      <c r="H15" s="35">
        <v>2.1</v>
      </c>
      <c r="I15" s="35">
        <v>1.5</v>
      </c>
      <c r="J15" s="35">
        <v>30</v>
      </c>
      <c r="K15" s="43" t="s">
        <v>59</v>
      </c>
      <c r="L15" s="48">
        <v>4.6500000000000004</v>
      </c>
    </row>
    <row r="16" spans="1:12" ht="15">
      <c r="A16" s="22"/>
      <c r="B16" s="15"/>
      <c r="C16" s="11"/>
      <c r="D16" s="7" t="s">
        <v>24</v>
      </c>
      <c r="E16" s="34" t="s">
        <v>60</v>
      </c>
      <c r="F16" s="35">
        <v>150</v>
      </c>
      <c r="G16" s="35">
        <v>17.899999999999999</v>
      </c>
      <c r="H16" s="35">
        <v>29.4</v>
      </c>
      <c r="I16" s="35">
        <v>2.6</v>
      </c>
      <c r="J16" s="35">
        <v>347.5</v>
      </c>
      <c r="K16" s="43" t="s">
        <v>61</v>
      </c>
      <c r="L16" s="48">
        <v>36.5</v>
      </c>
    </row>
    <row r="17" spans="1:12" ht="15">
      <c r="A17" s="22"/>
      <c r="B17" s="15"/>
      <c r="C17" s="11"/>
      <c r="D17" s="7" t="s">
        <v>26</v>
      </c>
      <c r="E17" s="34" t="s">
        <v>48</v>
      </c>
      <c r="F17" s="35">
        <v>180</v>
      </c>
      <c r="G17" s="35">
        <v>5.2</v>
      </c>
      <c r="H17" s="35">
        <v>4.5</v>
      </c>
      <c r="I17" s="35">
        <v>7.6</v>
      </c>
      <c r="J17" s="35">
        <v>91.8</v>
      </c>
      <c r="K17" s="43" t="s">
        <v>49</v>
      </c>
      <c r="L17" s="48">
        <v>20.95</v>
      </c>
    </row>
    <row r="18" spans="1:12" ht="15">
      <c r="A18" s="22"/>
      <c r="B18" s="15"/>
      <c r="C18" s="11"/>
      <c r="D18" s="7" t="s">
        <v>27</v>
      </c>
      <c r="E18" s="34" t="s">
        <v>38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44</v>
      </c>
      <c r="L18" s="48">
        <v>2.62</v>
      </c>
    </row>
    <row r="19" spans="1:12" ht="15">
      <c r="A19" s="22"/>
      <c r="B19" s="15"/>
      <c r="C19" s="11"/>
      <c r="D19" s="7" t="s">
        <v>28</v>
      </c>
      <c r="E19" s="34" t="s">
        <v>39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45</v>
      </c>
      <c r="L19" s="48">
        <v>2.4300000000000002</v>
      </c>
    </row>
    <row r="20" spans="1:12" ht="15">
      <c r="A20" s="22"/>
      <c r="B20" s="15"/>
      <c r="C20" s="11"/>
      <c r="D20" s="7" t="s">
        <v>20</v>
      </c>
      <c r="E20" s="34" t="s">
        <v>37</v>
      </c>
      <c r="F20" s="35">
        <v>100</v>
      </c>
      <c r="G20" s="35">
        <v>0.4</v>
      </c>
      <c r="H20" s="35">
        <v>0.4</v>
      </c>
      <c r="I20" s="35">
        <v>9.8000000000000007</v>
      </c>
      <c r="J20" s="35">
        <v>47</v>
      </c>
      <c r="K20" s="43" t="s">
        <v>41</v>
      </c>
      <c r="L20" s="48">
        <v>7.93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30</v>
      </c>
      <c r="E23" s="9"/>
      <c r="F23" s="18">
        <f>SUM(F14:F22)</f>
        <v>760</v>
      </c>
      <c r="G23" s="18">
        <f>SUM(G14:G22)</f>
        <v>30.099999999999994</v>
      </c>
      <c r="H23" s="18">
        <f>SUM(H14:H22)</f>
        <v>41.199999999999996</v>
      </c>
      <c r="I23" s="18">
        <f>SUM(I14:I22)</f>
        <v>57.400000000000006</v>
      </c>
      <c r="J23" s="18">
        <f>SUM(J14:J22)</f>
        <v>726.90000000000009</v>
      </c>
      <c r="K23" s="44"/>
      <c r="L23" s="49">
        <f>SUM(L14:L22)</f>
        <v>85.12</v>
      </c>
    </row>
    <row r="24" spans="1:12" ht="15">
      <c r="A24" s="24">
        <f>A6</f>
        <v>2</v>
      </c>
      <c r="B24" s="14">
        <f>B6</f>
        <v>5</v>
      </c>
      <c r="C24" s="10" t="s">
        <v>29</v>
      </c>
      <c r="D24" s="12"/>
      <c r="E24" s="34" t="s">
        <v>62</v>
      </c>
      <c r="F24" s="35">
        <v>130</v>
      </c>
      <c r="G24" s="35">
        <v>21.1</v>
      </c>
      <c r="H24" s="35">
        <v>17.5</v>
      </c>
      <c r="I24" s="35">
        <v>36.299999999999997</v>
      </c>
      <c r="J24" s="35">
        <v>385.7</v>
      </c>
      <c r="K24" s="43" t="s">
        <v>63</v>
      </c>
      <c r="L24" s="48">
        <v>52.8</v>
      </c>
    </row>
    <row r="25" spans="1:12" ht="15">
      <c r="A25" s="22"/>
      <c r="B25" s="15"/>
      <c r="C25" s="11"/>
      <c r="D25" s="12" t="s">
        <v>26</v>
      </c>
      <c r="E25" s="34" t="s">
        <v>46</v>
      </c>
      <c r="F25" s="35">
        <v>200</v>
      </c>
      <c r="G25" s="35">
        <v>3.2</v>
      </c>
      <c r="H25" s="35">
        <v>2.7</v>
      </c>
      <c r="I25" s="35">
        <v>4.9000000000000004</v>
      </c>
      <c r="J25" s="35">
        <v>58</v>
      </c>
      <c r="K25" s="43" t="s">
        <v>47</v>
      </c>
      <c r="L25" s="48">
        <v>10.37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30</v>
      </c>
      <c r="E28" s="9"/>
      <c r="F28" s="18">
        <f>SUM(F24:F27)</f>
        <v>330</v>
      </c>
      <c r="G28" s="18">
        <f>SUM(G24:G27)</f>
        <v>24.3</v>
      </c>
      <c r="H28" s="18">
        <f>SUM(H24:H27)</f>
        <v>20.2</v>
      </c>
      <c r="I28" s="18">
        <f>SUM(I24:I27)</f>
        <v>41.199999999999996</v>
      </c>
      <c r="J28" s="18">
        <f>SUM(J24:J27)</f>
        <v>443.7</v>
      </c>
      <c r="K28" s="44"/>
      <c r="L28" s="49">
        <f>SUM(L24:L27)</f>
        <v>63.169999999999995</v>
      </c>
    </row>
    <row r="29" spans="1:12" ht="15.75" customHeight="1" thickBot="1">
      <c r="A29" s="25">
        <f>A6</f>
        <v>2</v>
      </c>
      <c r="B29" s="26">
        <f>B6</f>
        <v>5</v>
      </c>
      <c r="C29" s="51" t="s">
        <v>4</v>
      </c>
      <c r="D29" s="52"/>
      <c r="E29" s="27"/>
      <c r="F29" s="28">
        <f t="shared" ref="F29:L29" si="0">F13+F23+F28</f>
        <v>1645</v>
      </c>
      <c r="G29" s="28">
        <f t="shared" si="0"/>
        <v>81.199999999999989</v>
      </c>
      <c r="H29" s="28">
        <f t="shared" si="0"/>
        <v>78.5</v>
      </c>
      <c r="I29" s="28">
        <f t="shared" si="0"/>
        <v>159.9</v>
      </c>
      <c r="J29" s="28">
        <f t="shared" si="0"/>
        <v>1696.0000000000002</v>
      </c>
      <c r="K29" s="45">
        <f t="shared" si="0"/>
        <v>0</v>
      </c>
      <c r="L29" s="50">
        <f t="shared" si="0"/>
        <v>266.87</v>
      </c>
    </row>
  </sheetData>
  <mergeCells count="4">
    <mergeCell ref="C29:D29"/>
    <mergeCell ref="C1:E1"/>
    <mergeCell ref="H1:K1"/>
    <mergeCell ref="H2:K2"/>
  </mergeCells>
  <pageMargins left="0" right="0" top="0.74803149606299213" bottom="0.74803149606299213" header="0.31496062992125984" footer="0.31496062992125984"/>
  <pageSetup paperSize="9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2023-12-01T11:07:15Z</dcterms:modified>
</cp:coreProperties>
</file>