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L13"/>
  <c r="L29"/>
  <c r="B29"/>
  <c r="A29"/>
  <c r="J28"/>
  <c r="I28"/>
  <c r="H28"/>
  <c r="G28"/>
  <c r="F28"/>
  <c r="B24"/>
  <c r="A24"/>
  <c r="J23"/>
  <c r="I23"/>
  <c r="H23"/>
  <c r="H29"/>
  <c r="G23"/>
  <c r="F23"/>
  <c r="B14"/>
  <c r="A14"/>
  <c r="J13"/>
  <c r="I13"/>
  <c r="I29"/>
  <c r="H13"/>
  <c r="G13"/>
  <c r="G29"/>
  <c r="F13"/>
  <c r="F29"/>
  <c r="J29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<sst xmlns="http://schemas.openxmlformats.org/spreadsheetml/2006/main" count="74" uniqueCount="65">
  <si>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</si>
  <si>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</si>
  <si>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</si>
  <si>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</si>
  <si>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</si>
  <si>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</si>
  <si>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</si>
  <si>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</si>
  <si>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</si>
  <si>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</si>
  <si>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</si>
  <si>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</si>
  <si>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</si>
  <si>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</si>
  <si>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</si>
  <si>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</si>
  <si>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</si>
  <si>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</si>
  <si>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</si>
  <si>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</si>
  <si>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</si>
  <si>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</si>
  <si>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</si>
  <si>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</si>
  <si>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</si>
  <si>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</si>
  <si>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</si>
  <si>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</si>
  <si>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</si>
  <si>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</si>
  <si>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</si>
  <si>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</si>
  <si>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</si>
  <si>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</si>
  <si>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</si>
  <si>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</si>
  <si>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Икра кабачковая консервированная</t>
  </si>
  <si>
    <t>Омлет натуральный</t>
  </si>
  <si>
    <t>Напиток кисломолочный "Снежок"</t>
  </si>
  <si>
    <t>Плоды свежие (яблоки)</t>
  </si>
  <si>
    <t>Хлеб пшеничный</t>
  </si>
  <si>
    <t>Хлеб ржано-пшеничный</t>
  </si>
  <si>
    <t>3.7-60</t>
  </si>
  <si>
    <t>8.1-150</t>
  </si>
  <si>
    <t>5.12-180</t>
  </si>
  <si>
    <t>1.1-100</t>
  </si>
  <si>
    <t>14.2-30</t>
  </si>
  <si>
    <t>14.1-20</t>
  </si>
  <si>
    <t>Овощи натуральные свежи (огурцы)</t>
  </si>
  <si>
    <t>Борщ с капустой и картофелем</t>
  </si>
  <si>
    <t>Плов</t>
  </si>
  <si>
    <t>Чай с лимоном</t>
  </si>
  <si>
    <t>2.1-60</t>
  </si>
  <si>
    <t>10.2-200</t>
  </si>
  <si>
    <t>12.5-240</t>
  </si>
  <si>
    <t>5.2-200</t>
  </si>
  <si>
    <t>14.2-40</t>
  </si>
  <si>
    <t>14.1-30</t>
  </si>
  <si>
    <t>Яблоко печеное</t>
  </si>
  <si>
    <t>Кофейный напиток с молоком</t>
  </si>
  <si>
    <t>1.2-100</t>
  </si>
  <si>
    <t>5.4-200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</si>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</sst>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3" t="s">
        <v>62</v>
      </c>
      <c r="D1" s="54"/>
      <c r="E1" s="54"/>
      <c r="F1" s="13" t="s">
        <v>15</v>
      </c>
      <c r="G1" s="2" t="s">
        <v>16</v>
      </c>
      <c r="H1" s="55" t="s">
        <v>63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64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4</v>
      </c>
      <c r="I3" s="38">
        <v>12</v>
      </c>
      <c r="J3" s="39">
        <v>2023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3.7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1</v>
      </c>
      <c r="B6" s="20">
        <v>1</v>
      </c>
      <c r="C6" s="21" t="s">
        <v>19</v>
      </c>
      <c r="D6" s="5" t="s">
        <v>22</v>
      </c>
      <c r="E6" s="32" t="s">
        <v>36</v>
      </c>
      <c r="F6" s="33">
        <v>60</v>
      </c>
      <c r="G6" s="33">
        <v>0.8</v>
      </c>
      <c r="H6" s="33">
        <v>4.2</v>
      </c>
      <c r="I6" s="33">
        <v>4.4000000000000004</v>
      </c>
      <c r="J6" s="33">
        <v>58.2</v>
      </c>
      <c r="K6" s="42" t="s">
        <v>42</v>
      </c>
      <c r="L6" s="47">
        <v>10.039999999999999</v>
      </c>
    </row>
    <row r="7" spans="1:12" ht="15">
      <c r="A7" s="22"/>
      <c r="B7" s="15"/>
      <c r="C7" s="11"/>
      <c r="D7" s="6" t="s">
        <v>35</v>
      </c>
      <c r="E7" s="34" t="s">
        <v>37</v>
      </c>
      <c r="F7" s="35">
        <v>150</v>
      </c>
      <c r="G7" s="35">
        <v>13.9</v>
      </c>
      <c r="H7" s="35">
        <v>24.8</v>
      </c>
      <c r="I7" s="35">
        <v>2.6</v>
      </c>
      <c r="J7" s="35">
        <v>289.7</v>
      </c>
      <c r="K7" s="43" t="s">
        <v>43</v>
      </c>
      <c r="L7" s="48">
        <v>23.68</v>
      </c>
    </row>
    <row r="8" spans="1:12" ht="15">
      <c r="A8" s="22"/>
      <c r="B8" s="15"/>
      <c r="C8" s="11"/>
      <c r="D8" s="7" t="s">
        <v>25</v>
      </c>
      <c r="E8" s="34" t="s">
        <v>38</v>
      </c>
      <c r="F8" s="35">
        <v>180</v>
      </c>
      <c r="G8" s="35">
        <v>4.7</v>
      </c>
      <c r="H8" s="35">
        <v>4.5</v>
      </c>
      <c r="I8" s="35">
        <v>19.8</v>
      </c>
      <c r="J8" s="35">
        <v>129.6</v>
      </c>
      <c r="K8" s="43" t="s">
        <v>44</v>
      </c>
      <c r="L8" s="48">
        <v>21.42</v>
      </c>
    </row>
    <row r="9" spans="1:12" ht="15">
      <c r="A9" s="22"/>
      <c r="B9" s="15"/>
      <c r="C9" s="11"/>
      <c r="D9" s="7" t="s">
        <v>20</v>
      </c>
      <c r="E9" s="34" t="s">
        <v>39</v>
      </c>
      <c r="F9" s="35">
        <v>100</v>
      </c>
      <c r="G9" s="35">
        <v>0.4</v>
      </c>
      <c r="H9" s="35">
        <v>0.4</v>
      </c>
      <c r="I9" s="35">
        <v>9.8000000000000007</v>
      </c>
      <c r="J9" s="35">
        <v>47</v>
      </c>
      <c r="K9" s="43" t="s">
        <v>45</v>
      </c>
      <c r="L9" s="48">
        <v>7.93</v>
      </c>
    </row>
    <row r="10" spans="1:12" ht="15">
      <c r="A10" s="22"/>
      <c r="B10" s="15"/>
      <c r="C10" s="11"/>
      <c r="D10" s="7" t="s">
        <v>26</v>
      </c>
      <c r="E10" s="34" t="s">
        <v>40</v>
      </c>
      <c r="F10" s="35">
        <v>30</v>
      </c>
      <c r="G10" s="35">
        <v>2.2000000000000002</v>
      </c>
      <c r="H10" s="35">
        <v>0.2</v>
      </c>
      <c r="I10" s="35">
        <v>14.7</v>
      </c>
      <c r="J10" s="35">
        <v>70.3</v>
      </c>
      <c r="K10" s="43" t="s">
        <v>46</v>
      </c>
      <c r="L10" s="48">
        <v>1.97</v>
      </c>
    </row>
    <row r="11" spans="1:12" ht="15">
      <c r="A11" s="22"/>
      <c r="B11" s="15"/>
      <c r="C11" s="11"/>
      <c r="D11" s="6" t="s">
        <v>27</v>
      </c>
      <c r="E11" s="34" t="s">
        <v>41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47</v>
      </c>
      <c r="L11" s="48">
        <v>1.62</v>
      </c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540</v>
      </c>
      <c r="G13" s="18">
        <f>SUM(G6:G12)</f>
        <v>23.3</v>
      </c>
      <c r="H13" s="18">
        <f>SUM(H6:H12)</f>
        <v>34.300000000000004</v>
      </c>
      <c r="I13" s="18">
        <f>SUM(I6:I12)</f>
        <v>59.199999999999996</v>
      </c>
      <c r="J13" s="18">
        <f>SUM(J6:J12)</f>
        <v>633.9</v>
      </c>
      <c r="K13" s="44"/>
      <c r="L13" s="49">
        <f>SUM(L6:L12)</f>
        <v>66.660000000000011</v>
      </c>
    </row>
    <row r="14" spans="1:12" ht="15">
      <c r="A14" s="24">
        <f>A6</f>
        <v>1</v>
      </c>
      <c r="B14" s="14">
        <f>B6</f>
        <v>1</v>
      </c>
      <c r="C14" s="10" t="s">
        <v>21</v>
      </c>
      <c r="D14" s="7" t="s">
        <v>22</v>
      </c>
      <c r="E14" s="34" t="s">
        <v>48</v>
      </c>
      <c r="F14" s="35">
        <v>60</v>
      </c>
      <c r="G14" s="35">
        <v>0.4</v>
      </c>
      <c r="H14" s="35">
        <v>0.1</v>
      </c>
      <c r="I14" s="35">
        <v>1.1000000000000001</v>
      </c>
      <c r="J14" s="35">
        <v>7.2</v>
      </c>
      <c r="K14" s="43" t="s">
        <v>52</v>
      </c>
      <c r="L14" s="48">
        <v>5.68</v>
      </c>
    </row>
    <row r="15" spans="1:12" ht="15">
      <c r="A15" s="22"/>
      <c r="B15" s="15"/>
      <c r="C15" s="11"/>
      <c r="D15" s="7" t="s">
        <v>23</v>
      </c>
      <c r="E15" s="34" t="s">
        <v>49</v>
      </c>
      <c r="F15" s="35">
        <v>200</v>
      </c>
      <c r="G15" s="35">
        <v>1.4</v>
      </c>
      <c r="H15" s="35">
        <v>2.1</v>
      </c>
      <c r="I15" s="35">
        <v>8.6999999999999993</v>
      </c>
      <c r="J15" s="35">
        <v>67.2</v>
      </c>
      <c r="K15" s="43" t="s">
        <v>53</v>
      </c>
      <c r="L15" s="48">
        <v>5.5</v>
      </c>
    </row>
    <row r="16" spans="1:12" ht="15">
      <c r="A16" s="22"/>
      <c r="B16" s="15"/>
      <c r="C16" s="11"/>
      <c r="D16" s="7" t="s">
        <v>24</v>
      </c>
      <c r="E16" s="34" t="s">
        <v>50</v>
      </c>
      <c r="F16" s="35">
        <v>240</v>
      </c>
      <c r="G16" s="35">
        <v>19.2</v>
      </c>
      <c r="H16" s="35">
        <v>45</v>
      </c>
      <c r="I16" s="35">
        <v>31.7</v>
      </c>
      <c r="J16" s="35">
        <v>609.1</v>
      </c>
      <c r="K16" s="43" t="s">
        <v>54</v>
      </c>
      <c r="L16" s="48">
        <v>94.92</v>
      </c>
    </row>
    <row r="17" spans="1:12" ht="15">
      <c r="A17" s="22"/>
      <c r="B17" s="15"/>
      <c r="C17" s="11"/>
      <c r="D17" s="7" t="s">
        <v>25</v>
      </c>
      <c r="E17" s="34" t="s">
        <v>51</v>
      </c>
      <c r="F17" s="35">
        <v>200</v>
      </c>
      <c r="G17" s="35">
        <v>0.1</v>
      </c>
      <c r="H17" s="35">
        <v>0</v>
      </c>
      <c r="I17" s="35">
        <v>9.1999999999999993</v>
      </c>
      <c r="J17" s="35">
        <v>38.799999999999997</v>
      </c>
      <c r="K17" s="43" t="s">
        <v>55</v>
      </c>
      <c r="L17" s="48">
        <v>2.64</v>
      </c>
    </row>
    <row r="18" spans="1:12" ht="15">
      <c r="A18" s="22"/>
      <c r="B18" s="15"/>
      <c r="C18" s="11"/>
      <c r="D18" s="7" t="s">
        <v>26</v>
      </c>
      <c r="E18" s="34" t="s">
        <v>40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56</v>
      </c>
      <c r="L18" s="48">
        <v>2.62</v>
      </c>
    </row>
    <row r="19" spans="1:12" ht="15">
      <c r="A19" s="22"/>
      <c r="B19" s="15"/>
      <c r="C19" s="11"/>
      <c r="D19" s="7" t="s">
        <v>27</v>
      </c>
      <c r="E19" s="34" t="s">
        <v>41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57</v>
      </c>
      <c r="L19" s="48">
        <v>2.4300000000000002</v>
      </c>
    </row>
    <row r="20" spans="1:12" ht="15">
      <c r="A20" s="22"/>
      <c r="B20" s="15"/>
      <c r="C20" s="11"/>
      <c r="D20" s="7"/>
      <c r="E20" s="34"/>
      <c r="F20" s="35"/>
      <c r="G20" s="35"/>
      <c r="H20" s="35"/>
      <c r="I20" s="35"/>
      <c r="J20" s="35"/>
      <c r="K20" s="43"/>
      <c r="L20" s="48"/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770</v>
      </c>
      <c r="G23" s="18">
        <f>SUM(G14:G22)</f>
        <v>26</v>
      </c>
      <c r="H23" s="18">
        <f>SUM(H14:H22)</f>
        <v>47.8</v>
      </c>
      <c r="I23" s="18">
        <f>SUM(I14:I22)</f>
        <v>82.200000000000017</v>
      </c>
      <c r="J23" s="18">
        <f>SUM(J14:J22)</f>
        <v>874.7</v>
      </c>
      <c r="K23" s="44"/>
      <c r="L23" s="49">
        <f>SUM(L14:L22)</f>
        <v>113.79</v>
      </c>
    </row>
    <row r="24" spans="1:12" ht="15">
      <c r="A24" s="24">
        <f>A6</f>
        <v>1</v>
      </c>
      <c r="B24" s="14">
        <f>B6</f>
        <v>1</v>
      </c>
      <c r="C24" s="10" t="s">
        <v>28</v>
      </c>
      <c r="D24" s="12"/>
      <c r="E24" s="34" t="s">
        <v>58</v>
      </c>
      <c r="F24" s="35">
        <v>100</v>
      </c>
      <c r="G24" s="35">
        <v>0.3</v>
      </c>
      <c r="H24" s="35">
        <v>0.2</v>
      </c>
      <c r="I24" s="35">
        <v>24.6</v>
      </c>
      <c r="J24" s="35">
        <v>101.4</v>
      </c>
      <c r="K24" s="43" t="s">
        <v>60</v>
      </c>
      <c r="L24" s="48">
        <v>9.64</v>
      </c>
    </row>
    <row r="25" spans="1:12" ht="15">
      <c r="A25" s="22"/>
      <c r="B25" s="15"/>
      <c r="C25" s="11"/>
      <c r="D25" s="12" t="s">
        <v>25</v>
      </c>
      <c r="E25" s="34" t="s">
        <v>59</v>
      </c>
      <c r="F25" s="35">
        <v>200</v>
      </c>
      <c r="G25" s="35">
        <v>3.2</v>
      </c>
      <c r="H25" s="35">
        <v>2.7</v>
      </c>
      <c r="I25" s="35">
        <v>4.9000000000000004</v>
      </c>
      <c r="J25" s="35">
        <v>58</v>
      </c>
      <c r="K25" s="43" t="s">
        <v>61</v>
      </c>
      <c r="L25" s="48">
        <v>10.37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300</v>
      </c>
      <c r="G28" s="18">
        <f>SUM(G24:G27)</f>
        <v>3.5</v>
      </c>
      <c r="H28" s="18">
        <f>SUM(H24:H27)</f>
        <v>2.9000000000000004</v>
      </c>
      <c r="I28" s="18">
        <f>SUM(I24:I27)</f>
        <v>29.5</v>
      </c>
      <c r="J28" s="18">
        <f>SUM(J24:J27)</f>
        <v>159.4</v>
      </c>
      <c r="K28" s="44"/>
      <c r="L28" s="49">
        <f>SUM(L24:L27)</f>
        <v>20.009999999999998</v>
      </c>
    </row>
    <row r="29" spans="1:12" ht="15.75" thickBot="1">
      <c r="A29" s="25">
        <f>A6</f>
        <v>1</v>
      </c>
      <c r="B29" s="26">
        <f>B6</f>
        <v>1</v>
      </c>
      <c r="C29" s="51" t="s">
        <v>4</v>
      </c>
      <c r="D29" s="52"/>
      <c r="E29" s="27"/>
      <c r="F29" s="28">
        <f>F13+F23+F28</f>
        <v>1610</v>
      </c>
      <c r="G29" s="28">
        <f>G13+G23+G28</f>
        <v>52.8</v>
      </c>
      <c r="H29" s="28">
        <f>H13+H23+H28</f>
        <v>85</v>
      </c>
      <c r="I29" s="28">
        <f>I13+I23+I28</f>
        <v>170.9</v>
      </c>
      <c r="J29" s="28">
        <f>J13+J23+J28</f>
        <v>1668</v>
      </c>
      <c r="K29" s="45"/>
      <c r="L29" s="50">
        <f>L13+L23+L28</f>
        <v>200.46</v>
      </c>
    </row>
  </sheetData>
  <mergeCells count="4">
    <mergeCell ref="C29:D29"/>
    <mergeCell ref="C1:E1"/>
    <mergeCell ref="H1:K1"/>
    <mergeCell ref="H2:K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2023-12-01T11:06:41Z</dcterms:modified>
</cp:coreProperties>
</file>