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20730" windowHeight="11760" activeTab="0"/>
  </bookViews>
  <sheets>
    <sheet name="Лист1" sheetId="1" r:id="rId3"/>
  </sheets>
  <definedNames>
    <definedName name="_xlnm.Print_Titles" localSheetId="0">Лист1!$5:$5</definedName>
    <definedName name="_xlnm.Print_Area" localSheetId="0">Лист1!$A$1:$L$29</definedName>
  </definedNames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<sst xmlns="http://schemas.openxmlformats.org/spreadsheetml/2006/main" count="74" uniqueCount="65">
  <si>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</si>
  <si>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</si>
  <si>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</si>
  <si>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</si>
  <si>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</si>
  <si>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</si>
  <si>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</si>
  <si>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</si>
  <si>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</si>
  <si>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</si>
  <si>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</si>
  <si>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</si>
  <si>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</si>
  <si>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</si>
  <si>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</si>
  <si>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</si>
  <si>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</si>
  <si>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</si>
  <si>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</si>
  <si>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</si>
  <si>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</si>
  <si>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</si>
  <si>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</si>
  <si>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</si>
  <si>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</si>
  <si>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</si>
  <si>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</si>
  <si>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</si>
  <si>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</si>
  <si>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</si>
  <si>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</si>
  <si>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</si>
  <si>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</si>
  <si>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</si>
  <si>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</si>
  <si>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Напиток кисломолочный "Снежок"</t>
  </si>
  <si>
    <t>Хлеб пшеничный</t>
  </si>
  <si>
    <t>Хлеб ржано-пшеничный</t>
  </si>
  <si>
    <t>5.12-180</t>
  </si>
  <si>
    <t>14.2-30</t>
  </si>
  <si>
    <t>14.1-20</t>
  </si>
  <si>
    <t>Борщ с капустой и картофелем</t>
  </si>
  <si>
    <t>Чай с лимоном</t>
  </si>
  <si>
    <t>2.1-60</t>
  </si>
  <si>
    <t>10.2-200</t>
  </si>
  <si>
    <t>5.2-200</t>
  </si>
  <si>
    <t>14.2-40</t>
  </si>
  <si>
    <t>14.1-30</t>
  </si>
  <si>
    <t>Овощи натуральные свежие (помидоры)</t>
  </si>
  <si>
    <t>Апельсины</t>
  </si>
  <si>
    <t>1.3-200</t>
  </si>
  <si>
    <t>5.6-200</t>
  </si>
  <si>
    <t>Каша рисовая молочная жидкая</t>
  </si>
  <si>
    <t>7.3-160</t>
  </si>
  <si>
    <t>Печенье сахарное</t>
  </si>
  <si>
    <t>Сок фруктовый</t>
  </si>
  <si>
    <t>Запеканка из творога с молоком сгущенным</t>
  </si>
  <si>
    <t>9.2-150</t>
  </si>
  <si>
    <t>Рагу из птицы</t>
  </si>
  <si>
    <t>12.10-245</t>
  </si>
  <si>
    <t>конд. изд.</t>
  </si>
  <si>
    <t>18.1-30</t>
  </si>
  <si>
    <t>МБОУ СОШ №34 г.Тихорецка</t>
  </si>
  <si>
    <t>директор</t>
  </si>
  <si>
    <t>А.В. Гринь</t>
  </si>
</sst>
</file>

<file path=xl/styles.xml><?xml version="1.0" encoding="utf-8"?>
<styleSheet xmlns="http://schemas.openxmlformats.org/spreadsheetml/2006/main">
  <numFmts count="10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[$-FC19]d\ mmmm\ yyyy\ &quot;г.&quot;"/>
  </numFmts>
  <fonts count="51">
    <font>
      <sz val="11"/>
      <color theme="1"/>
      <name val="Calibri"/>
      <family val="0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00072813034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>
        <color indexed="0"/>
      </right>
      <top style="medium">
        <color auto="1"/>
      </top>
      <bottom style="medium">
        <color auto="1"/>
      </bottom>
    </border>
    <border>
      <left style="thin">
        <color auto="1"/>
      </left>
      <right>
        <color indexed="0"/>
      </right>
      <top style="medium">
        <color auto="1"/>
      </top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62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49" fillId="26" borderId="1" applyNumberFormat="0" applyAlignment="0" applyProtection="0"/>
    <xf numFmtId="0" fontId="48" fillId="27" borderId="2" applyNumberFormat="0" applyAlignment="0" applyProtection="0"/>
    <xf numFmtId="0" fontId="47" fillId="27" borderId="1" applyNumberFormat="0" applyAlignment="0" applyProtection="0"/>
    <xf numFmtId="44" fontId="0" fillId="0" borderId="0" applyFill="0" applyBorder="0" applyAlignment="0" applyProtection="0"/>
    <xf numFmtId="42" fontId="0" fillId="0" borderId="0" applyFill="0" applyBorder="0" applyAlignment="0" applyProtection="0"/>
    <xf numFmtId="0" fontId="46" fillId="0" borderId="3" applyNumberFormat="0" applyFill="0" applyAlignment="0" applyProtection="0"/>
    <xf numFmtId="0" fontId="45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43" fillId="28" borderId="7" applyNumberFormat="0" applyAlignment="0" applyProtection="0"/>
    <xf numFmtId="0" fontId="42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1" fillId="0" borderId="0">
      <alignment/>
      <protection/>
    </xf>
    <xf numFmtId="0" fontId="40" fillId="30" borderId="0" applyNumberFormat="0" applyBorder="0" applyAlignment="0" applyProtection="0"/>
    <xf numFmtId="0" fontId="39" fillId="0" borderId="0" applyNumberFormat="0" applyFill="0" applyBorder="0" applyAlignment="0" applyProtection="0"/>
    <xf numFmtId="0" fontId="0" fillId="31" borderId="8" applyNumberFormat="0" applyAlignment="0" applyProtection="0"/>
    <xf numFmtId="9" fontId="0" fillId="0" borderId="0" applyFill="0" applyBorder="0" applyAlignment="0" applyProtection="0"/>
    <xf numFmtId="0" fontId="38" fillId="0" borderId="9" applyNumberFormat="0" applyFill="0" applyAlignment="0" applyProtection="0"/>
    <xf numFmtId="0" fontId="37" fillId="0" borderId="0" applyNumberFormat="0" applyFill="0" applyBorder="0" applyAlignment="0" applyProtection="0"/>
    <xf numFmtId="43" fontId="0" fillId="0" borderId="0" applyFill="0" applyBorder="0" applyAlignment="0" applyProtection="0"/>
    <xf numFmtId="41" fontId="0" fillId="0" borderId="0" applyFill="0" applyBorder="0" applyAlignment="0" applyProtection="0"/>
    <xf numFmtId="0" fontId="36" fillId="32" borderId="0" applyNumberFormat="0" applyBorder="0" applyAlignment="0" applyProtection="0"/>
  </cellStyleXfs>
  <cellXfs count="56">
    <xf numFmtId="0" fontId="0" fillId="0" borderId="0" xfId="0" applyFont="1" applyAlignment="1">
      <alignment/>
    </xf>
    <xf numFmtId="0" fontId="28" fillId="0" borderId="0" xfId="0" applyFont="1" applyAlignment="1">
      <alignment horizontal="left"/>
    </xf>
    <xf numFmtId="0" fontId="28" fillId="0" borderId="0" xfId="0" applyFont="1" applyAlignment="1">
      <alignment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10" xfId="0" applyFont="1" applyBorder="1" applyAlignment="1">
      <alignment/>
    </xf>
    <xf numFmtId="0" fontId="0" fillId="5" borderId="11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0" borderId="12" xfId="0" applyFont="1" applyBorder="1" applyAlignment="1">
      <alignment/>
    </xf>
    <xf numFmtId="0" fontId="28" fillId="0" borderId="11" xfId="0" applyFont="1" applyBorder="1" applyAlignment="1">
      <alignment vertical="top" wrapText="1"/>
    </xf>
    <xf numFmtId="0" fontId="0" fillId="0" borderId="13" xfId="0" applyFont="1" applyBorder="1" applyAlignment="1">
      <alignment/>
    </xf>
    <xf numFmtId="0" fontId="0" fillId="0" borderId="14" xfId="0" applyFont="1" applyBorder="1" applyAlignment="1">
      <alignment/>
    </xf>
    <xf numFmtId="0" fontId="0" fillId="33" borderId="11" xfId="0" applyFont="1" applyFill="1" applyBorder="1" applyAlignment="1">
      <alignment/>
    </xf>
    <xf numFmtId="0" fontId="28" fillId="0" borderId="0" xfId="0" applyFont="1" applyAlignment="1">
      <alignment horizontal="right"/>
    </xf>
    <xf numFmtId="0" fontId="28" fillId="0" borderId="13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33" fillId="0" borderId="11" xfId="0" applyFont="1" applyBorder="1" applyAlignment="1" applyProtection="1">
      <alignment horizontal="right"/>
      <protection locked="0"/>
    </xf>
    <xf numFmtId="0" fontId="28" fillId="0" borderId="11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0" fillId="0" borderId="19" xfId="0" applyFont="1" applyBorder="1" applyAlignment="1">
      <alignment/>
    </xf>
    <xf numFmtId="0" fontId="2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0" fontId="28" fillId="34" borderId="24" xfId="0" applyFont="1" applyFill="1" applyBorder="1" applyAlignment="1">
      <alignment horizontal="center"/>
    </xf>
    <xf numFmtId="0" fontId="28" fillId="34" borderId="24" xfId="0" applyFont="1" applyFill="1" applyBorder="1" applyAlignment="1">
      <alignment vertical="top" wrapText="1"/>
    </xf>
    <xf numFmtId="0" fontId="28" fillId="34" borderId="24" xfId="0" applyFont="1" applyFill="1" applyBorder="1" applyAlignment="1">
      <alignment horizontal="center" vertical="top" wrapText="1"/>
    </xf>
    <xf numFmtId="0" fontId="32" fillId="0" borderId="0" xfId="0" applyFont="1" applyAlignment="1">
      <alignment horizontal="left" vertical="center"/>
    </xf>
    <xf numFmtId="0" fontId="29" fillId="0" borderId="25" xfId="0" applyFont="1" applyBorder="1" applyAlignment="1">
      <alignment horizontal="center" vertical="center" wrapText="1"/>
    </xf>
    <xf numFmtId="0" fontId="28" fillId="5" borderId="11" xfId="0" applyFont="1" applyFill="1" applyBorder="1" applyAlignment="1" applyProtection="1">
      <alignment/>
      <protection locked="0"/>
    </xf>
    <xf numFmtId="0" fontId="28" fillId="5" borderId="10" xfId="0" applyFont="1" applyFill="1" applyBorder="1" applyAlignment="1" applyProtection="1">
      <alignment vertical="top" wrapText="1"/>
      <protection locked="0"/>
    </xf>
    <xf numFmtId="0" fontId="28" fillId="5" borderId="10" xfId="0" applyFont="1" applyFill="1" applyBorder="1" applyAlignment="1" applyProtection="1">
      <alignment horizontal="center" vertical="top" wrapText="1"/>
      <protection locked="0"/>
    </xf>
    <xf numFmtId="0" fontId="28" fillId="5" borderId="11" xfId="0" applyFont="1" applyFill="1" applyBorder="1" applyAlignment="1" applyProtection="1">
      <alignment vertical="top" wrapText="1"/>
      <protection locked="0"/>
    </xf>
    <xf numFmtId="0" fontId="28" fillId="5" borderId="11" xfId="0" applyFont="1" applyFill="1" applyBorder="1" applyAlignment="1" applyProtection="1">
      <alignment horizontal="center" vertical="top" wrapText="1"/>
      <protection locked="0"/>
    </xf>
    <xf numFmtId="0" fontId="31" fillId="0" borderId="26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1" fontId="28" fillId="5" borderId="12" xfId="0" applyNumberFormat="1" applyFont="1" applyFill="1" applyBorder="1" applyAlignment="1" applyProtection="1">
      <alignment horizontal="center"/>
      <protection locked="0"/>
    </xf>
    <xf numFmtId="1" fontId="28" fillId="5" borderId="11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Alignment="1">
      <alignment horizontal="center" vertical="top"/>
    </xf>
    <xf numFmtId="0" fontId="29" fillId="0" borderId="27" xfId="0" applyFont="1" applyBorder="1" applyAlignment="1">
      <alignment horizontal="center" vertical="center" wrapText="1"/>
    </xf>
    <xf numFmtId="0" fontId="28" fillId="5" borderId="28" xfId="0" applyFont="1" applyFill="1" applyBorder="1" applyAlignment="1" applyProtection="1">
      <alignment horizontal="center" vertical="top" wrapText="1"/>
      <protection locked="0"/>
    </xf>
    <xf numFmtId="0" fontId="28" fillId="5" borderId="29" xfId="0" applyFont="1" applyFill="1" applyBorder="1" applyAlignment="1" applyProtection="1">
      <alignment horizontal="center" vertical="top" wrapText="1"/>
      <protection locked="0"/>
    </xf>
    <xf numFmtId="0" fontId="28" fillId="0" borderId="29" xfId="0" applyFont="1" applyBorder="1" applyAlignment="1">
      <alignment horizontal="center" vertical="top" wrapText="1"/>
    </xf>
    <xf numFmtId="0" fontId="28" fillId="34" borderId="30" xfId="0" applyFont="1" applyFill="1" applyBorder="1" applyAlignment="1">
      <alignment horizontal="center" vertical="top" wrapText="1"/>
    </xf>
    <xf numFmtId="0" fontId="29" fillId="0" borderId="31" xfId="0" applyFont="1" applyBorder="1" applyAlignment="1">
      <alignment horizontal="center" vertical="center" wrapText="1"/>
    </xf>
    <xf numFmtId="0" fontId="28" fillId="5" borderId="32" xfId="0" applyFont="1" applyFill="1" applyBorder="1" applyAlignment="1" applyProtection="1">
      <alignment horizontal="center" vertical="top" wrapText="1"/>
      <protection locked="0"/>
    </xf>
    <xf numFmtId="0" fontId="28" fillId="5" borderId="33" xfId="0" applyFont="1" applyFill="1" applyBorder="1" applyAlignment="1" applyProtection="1">
      <alignment horizontal="center" vertical="top" wrapText="1"/>
      <protection locked="0"/>
    </xf>
    <xf numFmtId="0" fontId="28" fillId="0" borderId="33" xfId="0" applyFont="1" applyBorder="1" applyAlignment="1">
      <alignment horizontal="center" vertical="top" wrapText="1"/>
    </xf>
    <xf numFmtId="0" fontId="28" fillId="34" borderId="34" xfId="0" applyFont="1" applyFill="1" applyBorder="1" applyAlignment="1">
      <alignment horizontal="center" vertical="top" wrapText="1"/>
    </xf>
    <xf numFmtId="0" fontId="28" fillId="5" borderId="11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28" fillId="5" borderId="11" xfId="0" applyFont="1" applyFill="1" applyBorder="1" applyAlignment="1" applyProtection="1">
      <alignment horizontal="left" wrapText="1"/>
      <protection locked="0"/>
    </xf>
    <xf numFmtId="0" fontId="27" fillId="34" borderId="30" xfId="0" applyFont="1" applyFill="1" applyBorder="1" applyAlignment="1">
      <alignment horizontal="center" vertical="center" wrapText="1"/>
    </xf>
    <xf numFmtId="0" fontId="26" fillId="34" borderId="35" xfId="0" applyFont="1" applyFill="1" applyBorder="1" applyAlignment="1">
      <alignment horizontal="center" vertical="center" wrapText="1"/>
    </xf>
  </cellXfs>
  <cellStyles count="48">
    <cellStyle name="Normal" xfId="0" builtinId="0"/>
    <cellStyle name="20% — акцент1" xfId="15"/>
    <cellStyle name="20% — акцент2" xfId="16"/>
    <cellStyle name="20% — акцент3" xfId="17"/>
    <cellStyle name="20% — акцент4" xfId="18"/>
    <cellStyle name="20% — акцент5" xfId="19"/>
    <cellStyle name="20% — акцент6" xfId="20"/>
    <cellStyle name="40% — акцент1" xfId="21"/>
    <cellStyle name="40% — акцент2" xfId="22"/>
    <cellStyle name="40% — акцент3" xfId="23"/>
    <cellStyle name="40% — акцент4" xfId="24"/>
    <cellStyle name="40% — акцент5" xfId="25"/>
    <cellStyle name="40% — акцент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Обычный 2" xfId="52"/>
    <cellStyle name="Плохой" xfId="53"/>
    <cellStyle name="Пояснение" xfId="54"/>
    <cellStyle name="Примечание" xfId="55"/>
    <cellStyle name="Percent" xfId="56" builtinId="5"/>
    <cellStyle name="Связанная ячейка" xfId="57"/>
    <cellStyle name="Текст предупреждения" xfId="58"/>
    <cellStyle name="Comma" xfId="59" builtinId="3"/>
    <cellStyle name="Comma [0]" xfId="60" builtinId="6"/>
    <cellStyle name="Хороший" xfId="6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f34ca3-149e-4d4d-ac11-46e47190eaa0}">
  <dimension ref="A1:M29"/>
  <sheetViews>
    <sheetView tabSelected="1" view="pageBreakPreview" zoomScaleNormal="100" zoomScaleSheetLayoutView="100" workbookViewId="0" topLeftCell="A1">
      <pane xSplit="4" ySplit="5" topLeftCell="E6" activePane="bottomRight" state="frozen"/>
      <selection pane="topLeft" activeCell="A1" sqref="A1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4285714285714" style="2" customWidth="1"/>
    <col min="2" max="2" width="5.285714285714286" style="2" customWidth="1"/>
    <col min="3" max="3" width="9.142857142857142" style="1"/>
    <col min="4" max="4" width="11.571428571428571" style="1" customWidth="1"/>
    <col min="5" max="5" width="48.57142857142857" style="2" customWidth="1"/>
    <col min="6" max="6" width="9.285714285714286" style="2" customWidth="1"/>
    <col min="7" max="7" width="10" style="2" customWidth="1"/>
    <col min="8" max="8" width="7.571428571428571" style="2" customWidth="1"/>
    <col min="9" max="9" width="6.857142857142857" style="2" customWidth="1"/>
    <col min="10" max="10" width="8.142857142857142" style="2" customWidth="1"/>
    <col min="11" max="11" width="10" style="2" customWidth="1"/>
    <col min="12" max="12" width="10.285714285714286" style="2" bestFit="1" customWidth="1"/>
    <col min="13" max="16384" width="9.142857142857142" style="2"/>
  </cols>
  <sheetData>
    <row r="1" spans="1:11" ht="15">
      <c r="A1" s="1" t="s">
        <v>6</v>
      </c>
      <c r="C1" s="51" t="s">
        <v>62</v>
      </c>
      <c r="D1" s="52"/>
      <c r="E1" s="52"/>
      <c r="F1" s="13" t="s">
        <v>15</v>
      </c>
      <c r="G1" s="2" t="s">
        <v>16</v>
      </c>
      <c r="H1" s="53" t="s">
        <v>63</v>
      </c>
      <c r="I1" s="53"/>
      <c r="J1" s="53"/>
      <c r="K1" s="53"/>
    </row>
    <row r="2" spans="1:11" ht="18">
      <c r="A2" s="29" t="s">
        <v>5</v>
      </c>
      <c r="C2" s="2"/>
      <c r="G2" s="2" t="s">
        <v>17</v>
      </c>
      <c r="H2" s="53" t="s">
        <v>64</v>
      </c>
      <c r="I2" s="53"/>
      <c r="J2" s="53"/>
      <c r="K2" s="53"/>
    </row>
    <row r="3" spans="1:11" ht="17.25" customHeight="1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11</v>
      </c>
      <c r="J3" s="39">
        <v>2023</v>
      </c>
      <c r="K3" s="1"/>
    </row>
    <row r="4" spans="3:10" ht="12.75" thickBot="1">
      <c r="C4" s="2"/>
      <c r="D4" s="4"/>
      <c r="H4" s="40" t="s">
        <v>32</v>
      </c>
      <c r="I4" s="40" t="s">
        <v>33</v>
      </c>
      <c r="J4" s="40" t="s">
        <v>34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41" t="s">
        <v>10</v>
      </c>
      <c r="L5" s="46" t="s">
        <v>31</v>
      </c>
    </row>
    <row r="6" spans="1:13" ht="15">
      <c r="A6" s="19">
        <v>2</v>
      </c>
      <c r="B6" s="20">
        <v>4</v>
      </c>
      <c r="C6" s="21" t="s">
        <v>19</v>
      </c>
      <c r="D6" s="5" t="s">
        <v>24</v>
      </c>
      <c r="E6" s="32" t="s">
        <v>56</v>
      </c>
      <c r="F6" s="33">
        <v>180</v>
      </c>
      <c r="G6" s="33">
        <v>28.5</v>
      </c>
      <c r="H6" s="33">
        <v>21.20</v>
      </c>
      <c r="I6" s="33">
        <v>38.700000000000003</v>
      </c>
      <c r="J6" s="33">
        <v>459.70</v>
      </c>
      <c r="K6" s="42" t="s">
        <v>57</v>
      </c>
      <c r="L6" s="47">
        <v>70.20</v>
      </c>
      <c r="M6" s="2">
        <v>10</v>
      </c>
    </row>
    <row r="7" spans="1:12" ht="15">
      <c r="A7" s="22"/>
      <c r="B7" s="15"/>
      <c r="C7" s="11"/>
      <c r="D7" s="6" t="s">
        <v>25</v>
      </c>
      <c r="E7" s="34" t="s">
        <v>35</v>
      </c>
      <c r="F7" s="35">
        <v>180</v>
      </c>
      <c r="G7" s="35">
        <v>4.70</v>
      </c>
      <c r="H7" s="35">
        <v>4.5</v>
      </c>
      <c r="I7" s="35">
        <v>19.80</v>
      </c>
      <c r="J7" s="35">
        <v>129.60</v>
      </c>
      <c r="K7" s="43" t="s">
        <v>38</v>
      </c>
      <c r="L7" s="48">
        <v>21.42</v>
      </c>
    </row>
    <row r="8" spans="1:12" ht="15">
      <c r="A8" s="22"/>
      <c r="B8" s="15"/>
      <c r="C8" s="11"/>
      <c r="D8" s="7" t="s">
        <v>26</v>
      </c>
      <c r="E8" s="34" t="s">
        <v>36</v>
      </c>
      <c r="F8" s="35">
        <v>30</v>
      </c>
      <c r="G8" s="35">
        <v>2.2000000000000002</v>
      </c>
      <c r="H8" s="35">
        <v>0.20</v>
      </c>
      <c r="I8" s="35">
        <v>14.70</v>
      </c>
      <c r="J8" s="35">
        <v>70.30</v>
      </c>
      <c r="K8" s="43" t="s">
        <v>39</v>
      </c>
      <c r="L8" s="48">
        <v>1.97</v>
      </c>
    </row>
    <row r="9" spans="1:12" ht="15">
      <c r="A9" s="22"/>
      <c r="B9" s="15"/>
      <c r="C9" s="11"/>
      <c r="D9" s="7" t="s">
        <v>27</v>
      </c>
      <c r="E9" s="34" t="s">
        <v>37</v>
      </c>
      <c r="F9" s="35">
        <v>20</v>
      </c>
      <c r="G9" s="35">
        <v>1.30</v>
      </c>
      <c r="H9" s="35">
        <v>0.20</v>
      </c>
      <c r="I9" s="35">
        <v>7.90</v>
      </c>
      <c r="J9" s="35">
        <v>39.10</v>
      </c>
      <c r="K9" s="43" t="s">
        <v>40</v>
      </c>
      <c r="L9" s="48">
        <v>1.62</v>
      </c>
    </row>
    <row r="10" spans="1:12" ht="15">
      <c r="A10" s="22"/>
      <c r="B10" s="15"/>
      <c r="C10" s="11"/>
      <c r="D10" s="7" t="s">
        <v>20</v>
      </c>
      <c r="E10" s="34" t="s">
        <v>49</v>
      </c>
      <c r="F10" s="35">
        <v>200</v>
      </c>
      <c r="G10" s="35">
        <v>1.80</v>
      </c>
      <c r="H10" s="35">
        <v>0.40</v>
      </c>
      <c r="I10" s="35">
        <v>16.20</v>
      </c>
      <c r="J10" s="35">
        <v>86</v>
      </c>
      <c r="K10" s="43" t="s">
        <v>50</v>
      </c>
      <c r="L10" s="48">
        <v>23.40</v>
      </c>
    </row>
    <row r="11" spans="1:12" ht="15">
      <c r="A11" s="22"/>
      <c r="B11" s="15"/>
      <c r="C11" s="11"/>
      <c r="D11" s="6"/>
      <c r="E11" s="34"/>
      <c r="F11" s="35"/>
      <c r="G11" s="35"/>
      <c r="H11" s="35"/>
      <c r="I11" s="35"/>
      <c r="J11" s="35"/>
      <c r="K11" s="43"/>
      <c r="L11" s="48"/>
    </row>
    <row r="12" spans="1:12" ht="15">
      <c r="A12" s="22"/>
      <c r="B12" s="15"/>
      <c r="C12" s="11"/>
      <c r="D12" s="6"/>
      <c r="E12" s="34"/>
      <c r="F12" s="35"/>
      <c r="G12" s="35"/>
      <c r="H12" s="35"/>
      <c r="I12" s="35"/>
      <c r="J12" s="35"/>
      <c r="K12" s="43"/>
      <c r="L12" s="48"/>
    </row>
    <row r="13" spans="1:12" ht="15">
      <c r="A13" s="23"/>
      <c r="B13" s="16"/>
      <c r="C13" s="8"/>
      <c r="D13" s="17" t="s">
        <v>29</v>
      </c>
      <c r="E13" s="9"/>
      <c r="F13" s="18">
        <f>SUM(F6:F12)</f>
        <v>610</v>
      </c>
      <c r="G13" s="18">
        <f>SUM(G6:G12)</f>
        <v>38.5</v>
      </c>
      <c r="H13" s="18">
        <f>SUM(H6:H12)</f>
        <v>26.499999999999996</v>
      </c>
      <c r="I13" s="18">
        <f>SUM(I6:I12)</f>
        <v>97.300000000000011</v>
      </c>
      <c r="J13" s="18">
        <f>SUM(J6:J12)</f>
        <v>784.69999999999993</v>
      </c>
      <c r="K13" s="44"/>
      <c r="L13" s="49">
        <f>SUM(L6:L12)</f>
        <v>118.61000000000001</v>
      </c>
    </row>
    <row r="14" spans="1:12" ht="15">
      <c r="A14" s="24">
        <f>A6</f>
        <v>2</v>
      </c>
      <c r="B14" s="14">
        <f>B6</f>
        <v>4</v>
      </c>
      <c r="C14" s="10" t="s">
        <v>21</v>
      </c>
      <c r="D14" s="7" t="s">
        <v>22</v>
      </c>
      <c r="E14" s="34" t="s">
        <v>48</v>
      </c>
      <c r="F14" s="35">
        <v>60</v>
      </c>
      <c r="G14" s="35">
        <v>0.70</v>
      </c>
      <c r="H14" s="35">
        <v>0.10</v>
      </c>
      <c r="I14" s="35">
        <v>2.2999999999999998</v>
      </c>
      <c r="J14" s="35">
        <v>13.20</v>
      </c>
      <c r="K14" s="43" t="s">
        <v>43</v>
      </c>
      <c r="L14" s="48">
        <v>7.97</v>
      </c>
    </row>
    <row r="15" spans="1:12" ht="15">
      <c r="A15" s="22"/>
      <c r="B15" s="15"/>
      <c r="C15" s="11"/>
      <c r="D15" s="7" t="s">
        <v>23</v>
      </c>
      <c r="E15" s="34" t="s">
        <v>41</v>
      </c>
      <c r="F15" s="35">
        <v>200</v>
      </c>
      <c r="G15" s="35">
        <v>1.40</v>
      </c>
      <c r="H15" s="35">
        <v>2.10</v>
      </c>
      <c r="I15" s="35">
        <v>8.6999999999999993</v>
      </c>
      <c r="J15" s="35">
        <v>67.20</v>
      </c>
      <c r="K15" s="43" t="s">
        <v>44</v>
      </c>
      <c r="L15" s="48">
        <v>5.5</v>
      </c>
    </row>
    <row r="16" spans="1:12" ht="15">
      <c r="A16" s="22"/>
      <c r="B16" s="15"/>
      <c r="C16" s="11"/>
      <c r="D16" s="7" t="s">
        <v>24</v>
      </c>
      <c r="E16" s="34" t="s">
        <v>58</v>
      </c>
      <c r="F16" s="35">
        <v>245</v>
      </c>
      <c r="G16" s="35">
        <v>16.80</v>
      </c>
      <c r="H16" s="35">
        <v>15.80</v>
      </c>
      <c r="I16" s="35">
        <v>21.30</v>
      </c>
      <c r="J16" s="35">
        <v>294</v>
      </c>
      <c r="K16" s="43" t="s">
        <v>59</v>
      </c>
      <c r="L16" s="48">
        <v>42.04</v>
      </c>
    </row>
    <row r="17" spans="1:12" ht="15">
      <c r="A17" s="22"/>
      <c r="B17" s="15"/>
      <c r="C17" s="11"/>
      <c r="D17" s="7" t="s">
        <v>25</v>
      </c>
      <c r="E17" s="34" t="s">
        <v>55</v>
      </c>
      <c r="F17" s="35">
        <v>200</v>
      </c>
      <c r="G17" s="35">
        <v>1</v>
      </c>
      <c r="H17" s="35">
        <v>0</v>
      </c>
      <c r="I17" s="35">
        <v>20.20</v>
      </c>
      <c r="J17" s="35">
        <v>84.80</v>
      </c>
      <c r="K17" s="43" t="s">
        <v>51</v>
      </c>
      <c r="L17" s="48">
        <v>7.28</v>
      </c>
    </row>
    <row r="18" spans="1:12" ht="15">
      <c r="A18" s="22"/>
      <c r="B18" s="15"/>
      <c r="C18" s="11"/>
      <c r="D18" s="7" t="s">
        <v>26</v>
      </c>
      <c r="E18" s="34" t="s">
        <v>36</v>
      </c>
      <c r="F18" s="35">
        <v>40</v>
      </c>
      <c r="G18" s="35">
        <v>2.90</v>
      </c>
      <c r="H18" s="35">
        <v>0.30</v>
      </c>
      <c r="I18" s="35">
        <v>19.600000000000001</v>
      </c>
      <c r="J18" s="35">
        <v>93.70</v>
      </c>
      <c r="K18" s="43" t="s">
        <v>46</v>
      </c>
      <c r="L18" s="48">
        <v>2.62</v>
      </c>
    </row>
    <row r="19" spans="1:12" ht="15">
      <c r="A19" s="22"/>
      <c r="B19" s="15"/>
      <c r="C19" s="11"/>
      <c r="D19" s="7" t="s">
        <v>27</v>
      </c>
      <c r="E19" s="34" t="s">
        <v>37</v>
      </c>
      <c r="F19" s="35">
        <v>30</v>
      </c>
      <c r="G19" s="35">
        <v>2</v>
      </c>
      <c r="H19" s="35">
        <v>0.30</v>
      </c>
      <c r="I19" s="35">
        <v>11.90</v>
      </c>
      <c r="J19" s="35">
        <v>58.70</v>
      </c>
      <c r="K19" s="43" t="s">
        <v>47</v>
      </c>
      <c r="L19" s="48">
        <v>2.4300000000000002</v>
      </c>
    </row>
    <row r="20" spans="1:12" ht="15">
      <c r="A20" s="22"/>
      <c r="B20" s="15"/>
      <c r="C20" s="11"/>
      <c r="D20" s="7" t="s">
        <v>60</v>
      </c>
      <c r="E20" s="34" t="s">
        <v>54</v>
      </c>
      <c r="F20" s="35">
        <v>30</v>
      </c>
      <c r="G20" s="35">
        <v>0.90</v>
      </c>
      <c r="H20" s="35">
        <v>3.90</v>
      </c>
      <c r="I20" s="35">
        <v>20.60</v>
      </c>
      <c r="J20" s="35">
        <v>127.40</v>
      </c>
      <c r="K20" s="43" t="s">
        <v>61</v>
      </c>
      <c r="L20" s="48">
        <v>4.1399999999999997</v>
      </c>
    </row>
    <row r="21" spans="1:12" ht="15">
      <c r="A21" s="22"/>
      <c r="B21" s="15"/>
      <c r="C21" s="11"/>
      <c r="D21" s="6"/>
      <c r="E21" s="34"/>
      <c r="F21" s="35"/>
      <c r="G21" s="35"/>
      <c r="H21" s="35"/>
      <c r="I21" s="35"/>
      <c r="J21" s="35"/>
      <c r="K21" s="43"/>
      <c r="L21" s="48"/>
    </row>
    <row r="22" spans="1:12" ht="15">
      <c r="A22" s="22"/>
      <c r="B22" s="15"/>
      <c r="C22" s="11"/>
      <c r="D22" s="6"/>
      <c r="E22" s="34"/>
      <c r="F22" s="35"/>
      <c r="G22" s="35"/>
      <c r="H22" s="35"/>
      <c r="I22" s="35"/>
      <c r="J22" s="35"/>
      <c r="K22" s="43"/>
      <c r="L22" s="48"/>
    </row>
    <row r="23" spans="1:12" ht="15">
      <c r="A23" s="23"/>
      <c r="B23" s="16"/>
      <c r="C23" s="8"/>
      <c r="D23" s="17" t="s">
        <v>29</v>
      </c>
      <c r="E23" s="9"/>
      <c r="F23" s="18">
        <f>SUM(F14:F22)</f>
        <v>805</v>
      </c>
      <c r="G23" s="18">
        <f>SUM(G14:G22)</f>
        <v>25.699999999999996</v>
      </c>
      <c r="H23" s="18">
        <f>SUM(H14:H22)</f>
        <v>22.5</v>
      </c>
      <c r="I23" s="18">
        <f>SUM(I14:I22)</f>
        <v>104.59999999999999</v>
      </c>
      <c r="J23" s="18">
        <f>SUM(J14:J22)</f>
        <v>739</v>
      </c>
      <c r="K23" s="44"/>
      <c r="L23" s="49">
        <f>SUM(L14:L22)</f>
        <v>71.980000000000004</v>
      </c>
    </row>
    <row r="24" spans="1:12" ht="15">
      <c r="A24" s="24">
        <f>A6</f>
        <v>2</v>
      </c>
      <c r="B24" s="14">
        <f>B6</f>
        <v>4</v>
      </c>
      <c r="C24" s="10" t="s">
        <v>28</v>
      </c>
      <c r="D24" s="12"/>
      <c r="E24" s="34" t="s">
        <v>52</v>
      </c>
      <c r="F24" s="35">
        <v>160</v>
      </c>
      <c r="G24" s="35">
        <v>3.5</v>
      </c>
      <c r="H24" s="35">
        <v>8.10</v>
      </c>
      <c r="I24" s="35">
        <v>21.90</v>
      </c>
      <c r="J24" s="35">
        <v>175.10</v>
      </c>
      <c r="K24" s="43" t="s">
        <v>53</v>
      </c>
      <c r="L24" s="48">
        <v>12.65</v>
      </c>
    </row>
    <row r="25" spans="1:12" ht="15">
      <c r="A25" s="22"/>
      <c r="B25" s="15"/>
      <c r="C25" s="11"/>
      <c r="D25" s="12" t="s">
        <v>25</v>
      </c>
      <c r="E25" s="34" t="s">
        <v>42</v>
      </c>
      <c r="F25" s="35">
        <v>200</v>
      </c>
      <c r="G25" s="35">
        <v>0.10</v>
      </c>
      <c r="H25" s="35">
        <v>0</v>
      </c>
      <c r="I25" s="35">
        <v>9.1999999999999993</v>
      </c>
      <c r="J25" s="35">
        <v>38.799999999999997</v>
      </c>
      <c r="K25" s="43" t="s">
        <v>45</v>
      </c>
      <c r="L25" s="48">
        <v>2.64</v>
      </c>
    </row>
    <row r="26" spans="1:12" ht="15">
      <c r="A26" s="22"/>
      <c r="B26" s="15"/>
      <c r="C26" s="11"/>
      <c r="D26" s="6"/>
      <c r="E26" s="34"/>
      <c r="F26" s="35"/>
      <c r="G26" s="35"/>
      <c r="H26" s="35"/>
      <c r="I26" s="35"/>
      <c r="J26" s="35"/>
      <c r="K26" s="43"/>
      <c r="L26" s="48"/>
    </row>
    <row r="27" spans="1:12" ht="15">
      <c r="A27" s="22"/>
      <c r="B27" s="15"/>
      <c r="C27" s="11"/>
      <c r="D27" s="6"/>
      <c r="E27" s="34"/>
      <c r="F27" s="35"/>
      <c r="G27" s="35"/>
      <c r="H27" s="35"/>
      <c r="I27" s="35"/>
      <c r="J27" s="35"/>
      <c r="K27" s="43"/>
      <c r="L27" s="48"/>
    </row>
    <row r="28" spans="1:12" ht="15">
      <c r="A28" s="23"/>
      <c r="B28" s="16"/>
      <c r="C28" s="8"/>
      <c r="D28" s="17" t="s">
        <v>29</v>
      </c>
      <c r="E28" s="9"/>
      <c r="F28" s="18">
        <f>SUM(F24:F27)</f>
        <v>360</v>
      </c>
      <c r="G28" s="18">
        <f>SUM(G24:G27)</f>
        <v>3.6000000000000001</v>
      </c>
      <c r="H28" s="18">
        <f>SUM(H24:H27)</f>
        <v>8.0999999999999996</v>
      </c>
      <c r="I28" s="18">
        <f>SUM(I24:I27)</f>
        <v>31.099999999999998</v>
      </c>
      <c r="J28" s="18">
        <f>SUM(J24:J27)</f>
        <v>213.89999999999998</v>
      </c>
      <c r="K28" s="44"/>
      <c r="L28" s="49">
        <f>SUM(L24:L27)</f>
        <v>15.290000000000001</v>
      </c>
    </row>
    <row r="29" spans="1:12" ht="15.75" customHeight="1" thickBot="1">
      <c r="A29" s="25">
        <f>A6</f>
        <v>2</v>
      </c>
      <c r="B29" s="26">
        <f>B6</f>
        <v>4</v>
      </c>
      <c r="C29" s="54" t="s">
        <v>4</v>
      </c>
      <c r="D29" s="55"/>
      <c r="E29" s="27"/>
      <c r="F29" s="28">
        <f t="shared" si="0" ref="F29:L29">F13+F23+F28</f>
        <v>1775</v>
      </c>
      <c r="G29" s="28">
        <f t="shared" si="0"/>
        <v>67.799999999999983</v>
      </c>
      <c r="H29" s="28">
        <f t="shared" si="0"/>
        <v>57.100000000000001</v>
      </c>
      <c r="I29" s="28">
        <f t="shared" si="0"/>
        <v>233</v>
      </c>
      <c r="J29" s="28">
        <f t="shared" si="0"/>
        <v>1737.5999999999999</v>
      </c>
      <c r="K29" s="45">
        <f t="shared" si="0"/>
        <v>0</v>
      </c>
      <c r="L29" s="50">
        <f t="shared" si="0"/>
        <v>205.88000000000002</v>
      </c>
    </row>
  </sheetData>
  <sheetProtection/>
  <mergeCells count="4">
    <mergeCell ref="C1:E1"/>
    <mergeCell ref="H1:K1"/>
    <mergeCell ref="H2:K2"/>
    <mergeCell ref="C29:D29"/>
  </mergeCells>
  <pageMargins left="0" right="0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 34</cp:lastModifiedBy>
  <cp:lastPrinted>2023-10-13T09:29:07Z</cp:lastPrinted>
  <dcterms:created xsi:type="dcterms:W3CDTF">2022-05-16T14:23:56Z</dcterms:created>
  <dcterms:modified xsi:type="dcterms:W3CDTF">2023-11-07T12:11:24Z</dcterms:modified>
  <cp:category/>
</cp:coreProperties>
</file>