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7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F19" l="1"/>
  <c r="F10" l="1"/>
  <c r="J8" l="1"/>
  <c r="J10" s="1"/>
  <c r="I8"/>
  <c r="H8"/>
  <c r="G8"/>
  <c r="E8"/>
  <c r="D8"/>
  <c r="E6"/>
  <c r="J19"/>
  <c r="H19"/>
  <c r="G19"/>
  <c r="E19"/>
  <c r="E10" l="1"/>
  <c r="E20" s="1"/>
  <c r="G10"/>
  <c r="G20" s="1"/>
  <c r="H10"/>
  <c r="H20" s="1"/>
  <c r="I10"/>
  <c r="I20" s="1"/>
  <c r="J2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<sst xmlns="http://schemas.openxmlformats.org/spreadsheetml/2006/main" count="53" uniqueCount="49">
  <si>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</si>
  <si>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</si>
  <si>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</si>
  <si>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</si>
  <si>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</si>
  <si>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</si>
  <si>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</si>
  <si>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</si>
  <si>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</si>
  <si>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</si>
  <si>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</si>
  <si>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</si>
  <si>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</si>
  <si>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</si>
  <si>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</si>
  <si>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</si>
  <si>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</si>
  <si>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</si>
  <si>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</si>
  <si>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</si>
  <si>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</si>
  <si>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</si>
  <si>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</si>
  <si>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</si>
  <si>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</si>
  <si>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гор. блюдо</t>
  </si>
  <si>
    <t>5.1-200</t>
  </si>
  <si>
    <t>Рассольник ленинградский</t>
  </si>
  <si>
    <t>Хлеб пшеничный</t>
  </si>
  <si>
    <t>Хлеб ржано-пшеничный</t>
  </si>
  <si>
    <t>10.6-200</t>
  </si>
  <si>
    <t>17.2-65</t>
  </si>
  <si>
    <t>Бутерброд с сыром</t>
  </si>
  <si>
    <t>7.2-210</t>
  </si>
  <si>
    <t>Каша жидкая молочная овсяная</t>
  </si>
  <si>
    <t>5.4-200</t>
  </si>
  <si>
    <t>Кофейный напиток с молоком</t>
  </si>
  <si>
    <t>конд.изд.</t>
  </si>
  <si>
    <t>18.1-20</t>
  </si>
  <si>
    <t>Печенье сахарное</t>
  </si>
  <si>
    <t>2.1-60</t>
  </si>
  <si>
    <t>Овощи натуральные свежие (огурцы)</t>
  </si>
  <si>
    <t>12.4-95</t>
  </si>
  <si>
    <t>Шницель</t>
  </si>
  <si>
    <t>13.4-150</t>
  </si>
  <si>
    <t>Капуста тушеная</t>
  </si>
  <si>
    <t>Чай с сахаром</t>
  </si>
  <si>
    <t>14.2-40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</si>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</sst>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P11" t="str">
            <v>Чай с сахаром</v>
          </cell>
        </row>
        <row r="14">
          <cell r="P14">
            <v>200</v>
          </cell>
        </row>
      </sheetData>
      <sheetData sheetId="6" refreshError="1"/>
      <sheetData sheetId="7" refreshError="1">
        <row r="11">
          <cell r="E11" t="str">
            <v>Хлеб ржано-пшеничный</v>
          </cell>
        </row>
        <row r="13">
          <cell r="E13">
            <v>20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48</v>
      </c>
      <c r="C1" s="30"/>
      <c r="D1" s="31"/>
      <c r="E1" t="s">
        <v>17</v>
      </c>
      <c r="F1" s="11"/>
      <c r="I1" t="s">
        <v>1</v>
      </c>
      <c r="J1" s="10">
        <v>45208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3" t="s">
        <v>12</v>
      </c>
      <c r="C4" s="24" t="s">
        <v>31</v>
      </c>
      <c r="D4" s="17" t="s">
        <v>32</v>
      </c>
      <c r="E4" s="25">
        <v>65</v>
      </c>
      <c r="F4" s="25">
        <v>20.95</v>
      </c>
      <c r="G4" s="26">
        <v>204.1</v>
      </c>
      <c r="H4" s="26">
        <v>7.5</v>
      </c>
      <c r="I4" s="26">
        <v>10.8</v>
      </c>
      <c r="J4" s="26">
        <v>19.3</v>
      </c>
    </row>
    <row r="5" spans="1:10">
      <c r="B5" s="1" t="s">
        <v>25</v>
      </c>
      <c r="C5" s="25" t="s">
        <v>33</v>
      </c>
      <c r="D5" s="17" t="s">
        <v>34</v>
      </c>
      <c r="E5" s="25">
        <v>210</v>
      </c>
      <c r="F5" s="25">
        <v>13.87</v>
      </c>
      <c r="G5" s="27">
        <v>235.2</v>
      </c>
      <c r="H5" s="27">
        <v>5.9</v>
      </c>
      <c r="I5" s="27">
        <v>11.9</v>
      </c>
      <c r="J5" s="27">
        <v>25.6</v>
      </c>
    </row>
    <row r="6" spans="1:10">
      <c r="A6" s="3"/>
      <c r="B6" s="1" t="s">
        <v>23</v>
      </c>
      <c r="C6" s="24" t="s">
        <v>35</v>
      </c>
      <c r="D6" s="23" t="s">
        <v>36</v>
      </c>
      <c r="E6" s="25">
        <f>[1]НАПИТКИ!$P$14</f>
        <v>200</v>
      </c>
      <c r="F6" s="25">
        <v>10.37</v>
      </c>
      <c r="G6" s="26">
        <v>58</v>
      </c>
      <c r="H6" s="26">
        <v>3.2</v>
      </c>
      <c r="I6" s="26">
        <v>2.7</v>
      </c>
      <c r="J6" s="26">
        <v>4.9000000000000004</v>
      </c>
    </row>
    <row r="7" spans="1:10">
      <c r="A7" s="3"/>
      <c r="B7" s="1" t="s">
        <v>37</v>
      </c>
      <c r="C7" s="24" t="s">
        <v>38</v>
      </c>
      <c r="D7" s="17" t="s">
        <v>39</v>
      </c>
      <c r="E7" s="25">
        <v>20</v>
      </c>
      <c r="F7" s="25">
        <v>2.76</v>
      </c>
      <c r="G7" s="26">
        <v>84.9</v>
      </c>
      <c r="H7" s="26">
        <v>0.6</v>
      </c>
      <c r="I7" s="26">
        <v>2.6</v>
      </c>
      <c r="J7" s="26">
        <v>13.7</v>
      </c>
    </row>
    <row r="8" spans="1:10">
      <c r="A8" s="3"/>
      <c r="B8" s="12" t="s">
        <v>16</v>
      </c>
      <c r="C8" s="24" t="s">
        <v>21</v>
      </c>
      <c r="D8" s="17" t="str">
        <f>'[1]ГАСТРОНОМИЯ, ВЫПЕЧКА'!$E$11</f>
        <v>Хлеб ржано-пшеничный</v>
      </c>
      <c r="E8" s="25">
        <f>'[1]ГАСТРОНОМИЯ, ВЫПЕЧКА'!$E$13</f>
        <v>20</v>
      </c>
      <c r="F8" s="25">
        <v>1.62</v>
      </c>
      <c r="G8" s="26">
        <f>'[1]ГАСТРОНОМИЯ, ВЫПЕЧКА'!$G$31</f>
        <v>39.1</v>
      </c>
      <c r="H8" s="26">
        <f>'[1]ГАСТРОНОМИЯ, ВЫПЕЧКА'!$A$31</f>
        <v>1.3</v>
      </c>
      <c r="I8" s="26">
        <f>'[1]ГАСТРОНОМИЯ, ВЫПЕЧКА'!$C$31</f>
        <v>0.2</v>
      </c>
      <c r="J8" s="26">
        <f>'[1]ГАСТРОНОМИЯ, ВЫПЕЧКА'!$E$31</f>
        <v>7.9</v>
      </c>
    </row>
    <row r="9" spans="1:10" ht="15.75" thickBot="1">
      <c r="A9" s="4"/>
      <c r="B9" s="1"/>
      <c r="C9" s="16"/>
      <c r="D9" s="17"/>
      <c r="E9" s="19"/>
      <c r="F9" s="25"/>
      <c r="G9" s="20"/>
      <c r="H9" s="20"/>
      <c r="I9" s="20"/>
      <c r="J9" s="20"/>
    </row>
    <row r="10" spans="1:10" ht="15.75" thickBot="1">
      <c r="A10" s="4"/>
      <c r="B10" s="5"/>
      <c r="C10" s="14"/>
      <c r="D10" s="21" t="s">
        <v>24</v>
      </c>
      <c r="E10" s="18">
        <f t="shared" ref="E10:J10" si="0">SUM(E4:E9)</f>
        <v>515</v>
      </c>
      <c r="F10" s="18">
        <f t="shared" si="0"/>
        <v>49.569999999999993</v>
      </c>
      <c r="G10" s="18">
        <f t="shared" si="0"/>
        <v>621.29999999999995</v>
      </c>
      <c r="H10" s="18">
        <f t="shared" si="0"/>
        <v>18.500000000000004</v>
      </c>
      <c r="I10" s="18">
        <f t="shared" si="0"/>
        <v>28.200000000000003</v>
      </c>
      <c r="J10" s="18">
        <f t="shared" si="0"/>
        <v>71.400000000000006</v>
      </c>
    </row>
    <row r="11" spans="1:10">
      <c r="A11" s="3" t="s">
        <v>11</v>
      </c>
      <c r="B11" s="6" t="s">
        <v>12</v>
      </c>
      <c r="C11" s="24" t="s">
        <v>40</v>
      </c>
      <c r="D11" s="17" t="s">
        <v>41</v>
      </c>
      <c r="E11" s="25">
        <v>60</v>
      </c>
      <c r="F11" s="25">
        <v>5.68</v>
      </c>
      <c r="G11" s="26">
        <v>7.2</v>
      </c>
      <c r="H11" s="26">
        <v>0.4</v>
      </c>
      <c r="I11" s="26">
        <v>0.1</v>
      </c>
      <c r="J11" s="26">
        <v>1.1000000000000001</v>
      </c>
    </row>
    <row r="12" spans="1:10">
      <c r="A12" s="3"/>
      <c r="B12" s="1" t="s">
        <v>13</v>
      </c>
      <c r="C12" s="25" t="s">
        <v>30</v>
      </c>
      <c r="D12" s="17" t="s">
        <v>27</v>
      </c>
      <c r="E12" s="25">
        <v>200</v>
      </c>
      <c r="F12" s="25">
        <v>5.99</v>
      </c>
      <c r="G12" s="27">
        <v>85.8</v>
      </c>
      <c r="H12" s="27">
        <v>1.6</v>
      </c>
      <c r="I12" s="27">
        <v>4.0999999999999996</v>
      </c>
      <c r="J12" s="27">
        <v>9.6</v>
      </c>
    </row>
    <row r="13" spans="1:10">
      <c r="A13" s="3"/>
      <c r="B13" s="1" t="s">
        <v>14</v>
      </c>
      <c r="C13" s="24" t="s">
        <v>42</v>
      </c>
      <c r="D13" s="23" t="s">
        <v>43</v>
      </c>
      <c r="E13" s="25">
        <v>95</v>
      </c>
      <c r="F13" s="25">
        <v>31.56</v>
      </c>
      <c r="G13" s="26">
        <v>352.3</v>
      </c>
      <c r="H13" s="26">
        <v>11.2</v>
      </c>
      <c r="I13" s="26">
        <v>28.8</v>
      </c>
      <c r="J13" s="26">
        <v>11.4</v>
      </c>
    </row>
    <row r="14" spans="1:10">
      <c r="A14" s="3"/>
      <c r="B14" s="1" t="s">
        <v>15</v>
      </c>
      <c r="C14" s="24" t="s">
        <v>44</v>
      </c>
      <c r="D14" s="17" t="s">
        <v>45</v>
      </c>
      <c r="E14" s="25">
        <v>150</v>
      </c>
      <c r="F14" s="25">
        <v>12.63</v>
      </c>
      <c r="G14" s="26">
        <v>81.7</v>
      </c>
      <c r="H14" s="26">
        <v>3.1</v>
      </c>
      <c r="I14" s="26">
        <v>3.8</v>
      </c>
      <c r="J14" s="26">
        <v>7.3</v>
      </c>
    </row>
    <row r="15" spans="1:10">
      <c r="A15" s="3"/>
      <c r="B15" s="1" t="s">
        <v>23</v>
      </c>
      <c r="C15" s="24" t="s">
        <v>26</v>
      </c>
      <c r="D15" s="17" t="s">
        <v>46</v>
      </c>
      <c r="E15" s="25">
        <v>200</v>
      </c>
      <c r="F15" s="25">
        <v>1.2</v>
      </c>
      <c r="G15" s="26">
        <v>36.799999999999997</v>
      </c>
      <c r="H15" s="26">
        <v>0.1</v>
      </c>
      <c r="I15" s="26">
        <v>0</v>
      </c>
      <c r="J15" s="26">
        <v>9</v>
      </c>
    </row>
    <row r="16" spans="1:10">
      <c r="A16" s="3"/>
      <c r="B16" s="1" t="s">
        <v>18</v>
      </c>
      <c r="C16" s="24" t="s">
        <v>47</v>
      </c>
      <c r="D16" s="17" t="s">
        <v>28</v>
      </c>
      <c r="E16" s="25">
        <v>40</v>
      </c>
      <c r="F16" s="25">
        <v>2.62</v>
      </c>
      <c r="G16" s="26">
        <v>93.7</v>
      </c>
      <c r="H16" s="26">
        <v>2.9</v>
      </c>
      <c r="I16" s="26">
        <v>0.3</v>
      </c>
      <c r="J16" s="26">
        <v>19.600000000000001</v>
      </c>
    </row>
    <row r="17" spans="1:10">
      <c r="A17" s="3"/>
      <c r="B17" s="1" t="s">
        <v>16</v>
      </c>
      <c r="C17" s="16" t="s">
        <v>22</v>
      </c>
      <c r="D17" s="17" t="s">
        <v>29</v>
      </c>
      <c r="E17" s="19">
        <v>30</v>
      </c>
      <c r="F17" s="28">
        <v>2.4300000000000002</v>
      </c>
      <c r="G17" s="26">
        <v>58.7</v>
      </c>
      <c r="H17" s="26">
        <v>2</v>
      </c>
      <c r="I17" s="26">
        <v>0.3</v>
      </c>
      <c r="J17" s="26">
        <v>11.9</v>
      </c>
    </row>
    <row r="18" spans="1:10">
      <c r="A18" s="3"/>
      <c r="B18" s="15"/>
      <c r="C18" s="24"/>
      <c r="D18" s="17"/>
      <c r="E18" s="25"/>
      <c r="F18" s="25"/>
      <c r="G18" s="26"/>
      <c r="H18" s="26"/>
      <c r="I18" s="26"/>
      <c r="J18" s="26"/>
    </row>
    <row r="19" spans="1:10" ht="15.75" thickBot="1">
      <c r="A19" s="4"/>
      <c r="B19" s="5"/>
      <c r="C19" s="5"/>
      <c r="D19" s="21" t="s">
        <v>24</v>
      </c>
      <c r="E19" s="18">
        <f>SUM(E11:E18)</f>
        <v>775</v>
      </c>
      <c r="F19" s="18">
        <f>SUM(F11:F18)</f>
        <v>62.11</v>
      </c>
      <c r="G19" s="18">
        <f t="shared" ref="G19:J19" si="1">SUM(G11:G18)</f>
        <v>716.2</v>
      </c>
      <c r="H19" s="18">
        <f t="shared" si="1"/>
        <v>21.3</v>
      </c>
      <c r="I19" s="18">
        <f>SUM(I11:I18)</f>
        <v>37.399999999999991</v>
      </c>
      <c r="J19" s="18">
        <f t="shared" si="1"/>
        <v>69.900000000000006</v>
      </c>
    </row>
    <row r="20" spans="1:10">
      <c r="E20" s="22">
        <f>E19+E10</f>
        <v>1290</v>
      </c>
      <c r="F20" s="22"/>
      <c r="G20" s="22">
        <f>G19+G10</f>
        <v>1337.5</v>
      </c>
      <c r="H20" s="22">
        <f>H19+H10</f>
        <v>39.800000000000004</v>
      </c>
      <c r="I20" s="22">
        <f>I19+I10</f>
        <v>65.599999999999994</v>
      </c>
      <c r="J20" s="22">
        <f>J19+J10</f>
        <v>141.30000000000001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2023-09-30T05:13:15Z</dcterms:modified>
</cp:coreProperties>
</file>