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<sst xmlns="http://schemas.openxmlformats.org/spreadsheetml/2006/main" count="235" uniqueCount="67">
  <si>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</si>
  <si>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</si>
  <si>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</si>
  <si>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</si>
  <si>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</si>
  <si>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</si>
  <si>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</si>
  <si>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</si>
  <si>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</si>
  <si>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</si>
  <si>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</si>
  <si>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</si>
  <si>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</si>
  <si>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</si>
  <si>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</si>
  <si>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</si>
  <si>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</si>
  <si>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</si>
  <si>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</si>
  <si>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</si>
  <si>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</si>
  <si>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</si>
  <si>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</si>
  <si>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</si>
  <si>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</si>
  <si>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</si>
  <si>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</si>
  <si>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</si>
  <si>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</si>
  <si>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</si>
  <si>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</si>
  <si>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</si>
  <si>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</si>
  <si>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</si>
  <si>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</si>
  <si>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</si>
  <si>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</si>
  <si>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</si>
  <si>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</si>
  <si>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Сердце в соусе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</si>
  <si>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</si>
  <si>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</si>
  <si>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</si>
  <si>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</si>
  <si>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Котлеты рыбные</t>
  </si>
  <si>
    <t>Картофельное пюре</t>
  </si>
  <si>
    <t>Компот их сухофруктов витаминизированный</t>
  </si>
  <si>
    <t>Хлеб ржаной</t>
  </si>
  <si>
    <t>Булочка ванильная</t>
  </si>
  <si>
    <t>Горошек зеленый консервированный</t>
  </si>
  <si>
    <t>Запеканка творожная со сгущенным молоком</t>
  </si>
  <si>
    <t>Фрукты</t>
  </si>
  <si>
    <t>Котлета мясная</t>
  </si>
  <si>
    <t>Каша гречневая рассыпчатая</t>
  </si>
  <si>
    <t>Сыр</t>
  </si>
  <si>
    <t>Салат из свеклы</t>
  </si>
  <si>
    <t>Плов с курой</t>
  </si>
  <si>
    <t>Салат из белокочанной капусты с морковью</t>
  </si>
  <si>
    <t>Омлет натуральный</t>
  </si>
  <si>
    <t>Кукуруза консервированная</t>
  </si>
  <si>
    <t>Сок</t>
  </si>
  <si>
    <t>Жаркое по-домашнему</t>
  </si>
  <si>
    <t>Котлета рубленая из птицы</t>
  </si>
  <si>
    <t>Рис отварной</t>
  </si>
  <si>
    <t>Компот из сухофруктов витаминизированный</t>
  </si>
  <si>
    <t>Кондитерское изделие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</si>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</sst>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110</v>
      </c>
      <c r="G6" s="40">
        <v>14.58</v>
      </c>
      <c r="H6" s="40">
        <v>9.25</v>
      </c>
      <c r="I6" s="40">
        <v>4.7</v>
      </c>
      <c r="J6" s="40">
        <v>168.94</v>
      </c>
      <c r="K6" s="41">
        <v>196</v>
      </c>
      <c r="L6" s="40">
        <v>44.42</v>
      </c>
    </row>
    <row r="7" spans="1:12" ht="15" x14ac:dyDescent="0.25">
      <c r="A7" s="23"/>
      <c r="B7" s="15"/>
      <c r="C7" s="11"/>
      <c r="D7" s="6"/>
      <c r="E7" s="42" t="s">
        <v>40</v>
      </c>
      <c r="F7" s="43">
        <v>150</v>
      </c>
      <c r="G7" s="43">
        <v>5.0999999999999996</v>
      </c>
      <c r="H7" s="43">
        <v>9.5</v>
      </c>
      <c r="I7" s="43">
        <v>34.200000000000003</v>
      </c>
      <c r="J7" s="43">
        <v>244.5</v>
      </c>
      <c r="K7" s="44">
        <v>227</v>
      </c>
      <c r="L7" s="43">
        <v>6.37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1.76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1.95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11</v>
      </c>
      <c r="G11" s="43">
        <v>0.09</v>
      </c>
      <c r="H11" s="43">
        <v>7.98</v>
      </c>
      <c r="I11" s="43">
        <v>0.14000000000000001</v>
      </c>
      <c r="J11" s="43">
        <v>72.599999999999994</v>
      </c>
      <c r="K11" s="44">
        <v>6</v>
      </c>
      <c r="L11" s="43">
        <v>6.16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501</v>
      </c>
      <c r="G13" s="19">
        <f t="shared" ref="G13:J13" si="0">SUM(G6:G12)</f>
        <v>22.27</v>
      </c>
      <c r="H13" s="19">
        <f t="shared" si="0"/>
        <v>27.03</v>
      </c>
      <c r="I13" s="19">
        <f t="shared" si="0"/>
        <v>65.58</v>
      </c>
      <c r="J13" s="19">
        <f t="shared" si="0"/>
        <v>628.01</v>
      </c>
      <c r="K13" s="25"/>
      <c r="L13" s="19">
        <f t="shared" ref="L13" si="1">SUM(L6:L12)</f>
        <v>60.66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501</v>
      </c>
      <c r="G24" s="32">
        <f t="shared" ref="G24:J24" si="4">G13+G23</f>
        <v>22.27</v>
      </c>
      <c r="H24" s="32">
        <f t="shared" si="4"/>
        <v>27.03</v>
      </c>
      <c r="I24" s="32">
        <f t="shared" si="4"/>
        <v>65.58</v>
      </c>
      <c r="J24" s="32">
        <f t="shared" si="4"/>
        <v>628.01</v>
      </c>
      <c r="K24" s="32"/>
      <c r="L24" s="32">
        <f t="shared" ref="L24" si="5">L13+L23</f>
        <v>60.66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95</v>
      </c>
      <c r="G25" s="40">
        <v>13.32</v>
      </c>
      <c r="H25" s="40">
        <v>2.4900000000000002</v>
      </c>
      <c r="I25" s="40">
        <v>8.73</v>
      </c>
      <c r="J25" s="40">
        <v>110.48</v>
      </c>
      <c r="K25" s="41">
        <v>161</v>
      </c>
      <c r="L25" s="40">
        <v>23.99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150</v>
      </c>
      <c r="G26" s="43">
        <v>3.19</v>
      </c>
      <c r="H26" s="43">
        <v>6.06</v>
      </c>
      <c r="I26" s="43">
        <v>23.3</v>
      </c>
      <c r="J26" s="43">
        <v>160.46</v>
      </c>
      <c r="K26" s="44">
        <v>241</v>
      </c>
      <c r="L26" s="43">
        <v>7.68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0.56000000000000005</v>
      </c>
      <c r="H27" s="43">
        <v>0</v>
      </c>
      <c r="I27" s="43">
        <v>27.89</v>
      </c>
      <c r="J27" s="43">
        <v>113.79</v>
      </c>
      <c r="K27" s="44">
        <v>283</v>
      </c>
      <c r="L27" s="43">
        <v>3.62</v>
      </c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1.98</v>
      </c>
      <c r="H28" s="43">
        <v>0.36</v>
      </c>
      <c r="I28" s="43">
        <v>10.02</v>
      </c>
      <c r="J28" s="43">
        <v>51.99</v>
      </c>
      <c r="K28" s="44"/>
      <c r="L28" s="43">
        <v>1.53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45</v>
      </c>
      <c r="G30" s="43">
        <v>1.41</v>
      </c>
      <c r="H30" s="43">
        <v>1.49</v>
      </c>
      <c r="I30" s="43">
        <v>2.66</v>
      </c>
      <c r="J30" s="43">
        <v>35.04</v>
      </c>
      <c r="K30" s="44">
        <v>229</v>
      </c>
      <c r="L30" s="43">
        <v>10.34</v>
      </c>
    </row>
    <row r="31" spans="1:12" ht="15" x14ac:dyDescent="0.25">
      <c r="A31" s="14"/>
      <c r="B31" s="15"/>
      <c r="C31" s="11"/>
      <c r="D31" s="6"/>
      <c r="E31" s="42" t="s">
        <v>48</v>
      </c>
      <c r="F31" s="43">
        <v>60</v>
      </c>
      <c r="G31" s="43">
        <v>4.5</v>
      </c>
      <c r="H31" s="43">
        <v>3.9</v>
      </c>
      <c r="I31" s="43">
        <v>33</v>
      </c>
      <c r="J31" s="43">
        <v>186</v>
      </c>
      <c r="K31" s="44"/>
      <c r="L31" s="43">
        <v>13.5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24.96</v>
      </c>
      <c r="H32" s="19">
        <f t="shared" ref="H32" si="7">SUM(H25:H31)</f>
        <v>14.3</v>
      </c>
      <c r="I32" s="19">
        <f t="shared" ref="I32" si="8">SUM(I25:I31)</f>
        <v>105.6</v>
      </c>
      <c r="J32" s="19">
        <f t="shared" ref="J32:L32" si="9">SUM(J25:J31)</f>
        <v>657.76</v>
      </c>
      <c r="K32" s="25"/>
      <c r="L32" s="19">
        <f t="shared" si="9"/>
        <v>60.66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24.96</v>
      </c>
      <c r="H43" s="32">
        <f t="shared" ref="H43" si="15">H32+H42</f>
        <v>14.3</v>
      </c>
      <c r="I43" s="32">
        <f t="shared" ref="I43" si="16">I32+I42</f>
        <v>105.6</v>
      </c>
      <c r="J43" s="32">
        <f t="shared" ref="J43:L43" si="17">J32+J42</f>
        <v>657.76</v>
      </c>
      <c r="K43" s="32"/>
      <c r="L43" s="32">
        <f t="shared" si="17"/>
        <v>60.66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160</v>
      </c>
      <c r="G44" s="40">
        <v>29.22</v>
      </c>
      <c r="H44" s="40">
        <v>12.11</v>
      </c>
      <c r="I44" s="40">
        <v>29.1</v>
      </c>
      <c r="J44" s="40">
        <v>342.23</v>
      </c>
      <c r="K44" s="41">
        <v>141</v>
      </c>
      <c r="L44" s="40">
        <v>43.51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1.76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2.38</v>
      </c>
      <c r="H47" s="43">
        <v>0.3</v>
      </c>
      <c r="I47" s="43">
        <v>14.5</v>
      </c>
      <c r="J47" s="43">
        <v>93.33</v>
      </c>
      <c r="K47" s="44"/>
      <c r="L47" s="43">
        <v>1.95</v>
      </c>
    </row>
    <row r="48" spans="1:12" ht="15" x14ac:dyDescent="0.25">
      <c r="A48" s="23"/>
      <c r="B48" s="15"/>
      <c r="C48" s="11"/>
      <c r="D48" s="7" t="s">
        <v>24</v>
      </c>
      <c r="E48" s="42" t="s">
        <v>51</v>
      </c>
      <c r="F48" s="43">
        <v>150</v>
      </c>
      <c r="G48" s="43">
        <v>1.2</v>
      </c>
      <c r="H48" s="43">
        <v>1.2</v>
      </c>
      <c r="I48" s="43">
        <v>28.8</v>
      </c>
      <c r="J48" s="43">
        <v>132</v>
      </c>
      <c r="K48" s="44"/>
      <c r="L48" s="43">
        <v>13.44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32.92</v>
      </c>
      <c r="H51" s="19">
        <f t="shared" ref="H51" si="19">SUM(H44:H50)</f>
        <v>13.61</v>
      </c>
      <c r="I51" s="19">
        <f t="shared" ref="I51" si="20">SUM(I44:I50)</f>
        <v>84.44</v>
      </c>
      <c r="J51" s="19">
        <f t="shared" ref="J51:L51" si="21">SUM(J44:J50)</f>
        <v>616.20000000000005</v>
      </c>
      <c r="K51" s="25"/>
      <c r="L51" s="19">
        <f t="shared" si="21"/>
        <v>60.66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32.92</v>
      </c>
      <c r="H62" s="32">
        <f t="shared" ref="H62" si="27">H51+H61</f>
        <v>13.61</v>
      </c>
      <c r="I62" s="32">
        <f t="shared" ref="I62" si="28">I51+I61</f>
        <v>84.44</v>
      </c>
      <c r="J62" s="32">
        <f t="shared" ref="J62:L62" si="29">J51+J61</f>
        <v>616.20000000000005</v>
      </c>
      <c r="K62" s="32"/>
      <c r="L62" s="32">
        <f t="shared" si="29"/>
        <v>60.66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85</v>
      </c>
      <c r="G63" s="40">
        <v>12.21</v>
      </c>
      <c r="H63" s="40">
        <v>13.39</v>
      </c>
      <c r="I63" s="40">
        <v>6.56</v>
      </c>
      <c r="J63" s="40">
        <v>202</v>
      </c>
      <c r="K63" s="41">
        <v>177</v>
      </c>
      <c r="L63" s="40">
        <v>38.29</v>
      </c>
    </row>
    <row r="64" spans="1:12" ht="15" x14ac:dyDescent="0.25">
      <c r="A64" s="23"/>
      <c r="B64" s="15"/>
      <c r="C64" s="11"/>
      <c r="D64" s="6"/>
      <c r="E64" s="42" t="s">
        <v>53</v>
      </c>
      <c r="F64" s="43">
        <v>150</v>
      </c>
      <c r="G64" s="43">
        <v>8.73</v>
      </c>
      <c r="H64" s="43">
        <v>5.43</v>
      </c>
      <c r="I64" s="43">
        <v>45</v>
      </c>
      <c r="J64" s="43">
        <v>263.81</v>
      </c>
      <c r="K64" s="44">
        <v>219</v>
      </c>
      <c r="L64" s="43">
        <v>9.3699999999999992</v>
      </c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0.12</v>
      </c>
      <c r="H65" s="43">
        <v>0</v>
      </c>
      <c r="I65" s="43">
        <v>12.04</v>
      </c>
      <c r="J65" s="43">
        <v>48.64</v>
      </c>
      <c r="K65" s="44">
        <v>300</v>
      </c>
      <c r="L65" s="43">
        <v>1.76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2.38</v>
      </c>
      <c r="H66" s="43">
        <v>0.3</v>
      </c>
      <c r="I66" s="43">
        <v>14.5</v>
      </c>
      <c r="J66" s="43">
        <v>93.33</v>
      </c>
      <c r="K66" s="44"/>
      <c r="L66" s="43">
        <v>1.95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55</v>
      </c>
      <c r="F68" s="43">
        <v>60</v>
      </c>
      <c r="G68" s="43">
        <v>0.76</v>
      </c>
      <c r="H68" s="43">
        <v>6.05</v>
      </c>
      <c r="I68" s="43">
        <v>4.0599999999999996</v>
      </c>
      <c r="J68" s="43">
        <v>76.08</v>
      </c>
      <c r="K68" s="44">
        <v>19</v>
      </c>
      <c r="L68" s="43">
        <v>2.16</v>
      </c>
    </row>
    <row r="69" spans="1:12" ht="15" x14ac:dyDescent="0.25">
      <c r="A69" s="23"/>
      <c r="B69" s="15"/>
      <c r="C69" s="11"/>
      <c r="D69" s="6"/>
      <c r="E69" s="42" t="s">
        <v>54</v>
      </c>
      <c r="F69" s="43">
        <v>11</v>
      </c>
      <c r="G69" s="43">
        <v>2.5499999999999998</v>
      </c>
      <c r="H69" s="43">
        <v>3.25</v>
      </c>
      <c r="I69" s="43">
        <v>0</v>
      </c>
      <c r="J69" s="43">
        <v>39.6</v>
      </c>
      <c r="K69" s="44">
        <v>7</v>
      </c>
      <c r="L69" s="43">
        <v>7.13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536</v>
      </c>
      <c r="G70" s="19">
        <f t="shared" ref="G70" si="30">SUM(G63:G69)</f>
        <v>26.750000000000004</v>
      </c>
      <c r="H70" s="19">
        <f t="shared" ref="H70" si="31">SUM(H63:H69)</f>
        <v>28.42</v>
      </c>
      <c r="I70" s="19">
        <f t="shared" ref="I70" si="32">SUM(I63:I69)</f>
        <v>82.16</v>
      </c>
      <c r="J70" s="19">
        <f t="shared" ref="J70:L70" si="33">SUM(J63:J69)</f>
        <v>723.46000000000015</v>
      </c>
      <c r="K70" s="25"/>
      <c r="L70" s="19">
        <f t="shared" si="33"/>
        <v>60.660000000000004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536</v>
      </c>
      <c r="G81" s="32">
        <f t="shared" ref="G81" si="38">G70+G80</f>
        <v>26.750000000000004</v>
      </c>
      <c r="H81" s="32">
        <f t="shared" ref="H81" si="39">H70+H80</f>
        <v>28.42</v>
      </c>
      <c r="I81" s="32">
        <f t="shared" ref="I81" si="40">I70+I80</f>
        <v>82.16</v>
      </c>
      <c r="J81" s="32">
        <f t="shared" ref="J81:L81" si="41">J70+J80</f>
        <v>723.46000000000015</v>
      </c>
      <c r="K81" s="32"/>
      <c r="L81" s="32">
        <f t="shared" si="41"/>
        <v>60.660000000000004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180</v>
      </c>
      <c r="G82" s="40">
        <v>16</v>
      </c>
      <c r="H82" s="40">
        <v>14.78</v>
      </c>
      <c r="I82" s="40">
        <v>26.76</v>
      </c>
      <c r="J82" s="40">
        <v>304</v>
      </c>
      <c r="K82" s="41">
        <v>191</v>
      </c>
      <c r="L82" s="40">
        <v>33.950000000000003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1.76</v>
      </c>
    </row>
    <row r="85" spans="1:12" ht="15" x14ac:dyDescent="0.25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1.98</v>
      </c>
      <c r="H85" s="43">
        <v>0.36</v>
      </c>
      <c r="I85" s="43">
        <v>10.02</v>
      </c>
      <c r="J85" s="43">
        <v>51.99</v>
      </c>
      <c r="K85" s="44"/>
      <c r="L85" s="43">
        <v>1.53</v>
      </c>
    </row>
    <row r="86" spans="1:12" ht="15" x14ac:dyDescent="0.25">
      <c r="A86" s="23"/>
      <c r="B86" s="15"/>
      <c r="C86" s="11"/>
      <c r="D86" s="7" t="s">
        <v>24</v>
      </c>
      <c r="E86" s="42" t="s">
        <v>51</v>
      </c>
      <c r="F86" s="43">
        <v>150</v>
      </c>
      <c r="G86" s="43">
        <v>1.2</v>
      </c>
      <c r="H86" s="43">
        <v>1.2</v>
      </c>
      <c r="I86" s="43">
        <v>28.8</v>
      </c>
      <c r="J86" s="43">
        <v>132</v>
      </c>
      <c r="K86" s="44"/>
      <c r="L86" s="43">
        <v>20.63</v>
      </c>
    </row>
    <row r="87" spans="1:12" ht="15" x14ac:dyDescent="0.25">
      <c r="A87" s="23"/>
      <c r="B87" s="15"/>
      <c r="C87" s="11"/>
      <c r="D87" s="6"/>
      <c r="E87" s="42" t="s">
        <v>57</v>
      </c>
      <c r="F87" s="43">
        <v>60</v>
      </c>
      <c r="G87" s="43">
        <v>0.5</v>
      </c>
      <c r="H87" s="43">
        <v>3.4</v>
      </c>
      <c r="I87" s="43">
        <v>3.19</v>
      </c>
      <c r="J87" s="43">
        <v>42.01</v>
      </c>
      <c r="K87" s="44">
        <v>4</v>
      </c>
      <c r="L87" s="43">
        <v>2.79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19.8</v>
      </c>
      <c r="H89" s="19">
        <f t="shared" ref="H89" si="43">SUM(H82:H88)</f>
        <v>19.739999999999998</v>
      </c>
      <c r="I89" s="19">
        <f t="shared" ref="I89" si="44">SUM(I82:I88)</f>
        <v>80.809999999999988</v>
      </c>
      <c r="J89" s="19">
        <f t="shared" ref="J89:L89" si="45">SUM(J82:J88)</f>
        <v>578.64</v>
      </c>
      <c r="K89" s="25"/>
      <c r="L89" s="19">
        <f t="shared" si="45"/>
        <v>60.660000000000004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620</v>
      </c>
      <c r="G100" s="32">
        <f t="shared" ref="G100" si="50">G89+G99</f>
        <v>19.8</v>
      </c>
      <c r="H100" s="32">
        <f t="shared" ref="H100" si="51">H89+H99</f>
        <v>19.739999999999998</v>
      </c>
      <c r="I100" s="32">
        <f t="shared" ref="I100" si="52">I89+I99</f>
        <v>80.809999999999988</v>
      </c>
      <c r="J100" s="32">
        <f t="shared" ref="J100:L100" si="53">J89+J99</f>
        <v>578.64</v>
      </c>
      <c r="K100" s="32"/>
      <c r="L100" s="32">
        <f t="shared" si="53"/>
        <v>60.660000000000004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130</v>
      </c>
      <c r="G101" s="40">
        <v>11.64</v>
      </c>
      <c r="H101" s="40">
        <v>18.04</v>
      </c>
      <c r="I101" s="40">
        <v>3.04</v>
      </c>
      <c r="J101" s="40">
        <v>221.08</v>
      </c>
      <c r="K101" s="41">
        <v>117</v>
      </c>
      <c r="L101" s="40">
        <v>31.11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1.76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2.38</v>
      </c>
      <c r="H104" s="43">
        <v>0.3</v>
      </c>
      <c r="I104" s="43">
        <v>14.5</v>
      </c>
      <c r="J104" s="43">
        <v>93.33</v>
      </c>
      <c r="K104" s="44"/>
      <c r="L104" s="43">
        <v>1.95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59</v>
      </c>
      <c r="F106" s="43">
        <v>35</v>
      </c>
      <c r="G106" s="43">
        <v>0.77</v>
      </c>
      <c r="H106" s="43">
        <v>0</v>
      </c>
      <c r="I106" s="43">
        <v>3.92</v>
      </c>
      <c r="J106" s="43">
        <v>20.3</v>
      </c>
      <c r="K106" s="44">
        <v>230</v>
      </c>
      <c r="L106" s="43">
        <v>9.84</v>
      </c>
    </row>
    <row r="107" spans="1:12" ht="15" x14ac:dyDescent="0.25">
      <c r="A107" s="23"/>
      <c r="B107" s="15"/>
      <c r="C107" s="11"/>
      <c r="D107" s="6"/>
      <c r="E107" s="42" t="s">
        <v>60</v>
      </c>
      <c r="F107" s="43">
        <v>200</v>
      </c>
      <c r="G107" s="43">
        <v>1</v>
      </c>
      <c r="H107" s="43">
        <v>0</v>
      </c>
      <c r="I107" s="43">
        <v>20.2</v>
      </c>
      <c r="J107" s="43">
        <v>48</v>
      </c>
      <c r="K107" s="44"/>
      <c r="L107" s="43">
        <v>16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15.91</v>
      </c>
      <c r="H108" s="19">
        <f t="shared" si="54"/>
        <v>18.34</v>
      </c>
      <c r="I108" s="19">
        <f t="shared" si="54"/>
        <v>53.7</v>
      </c>
      <c r="J108" s="19">
        <f t="shared" si="54"/>
        <v>431.35</v>
      </c>
      <c r="K108" s="25"/>
      <c r="L108" s="19">
        <f t="shared" ref="L108" si="55">SUM(L101:L107)</f>
        <v>60.66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595</v>
      </c>
      <c r="G119" s="32">
        <f t="shared" ref="G119" si="58">G108+G118</f>
        <v>15.91</v>
      </c>
      <c r="H119" s="32">
        <f t="shared" ref="H119" si="59">H108+H118</f>
        <v>18.34</v>
      </c>
      <c r="I119" s="32">
        <f t="shared" ref="I119" si="60">I108+I118</f>
        <v>53.7</v>
      </c>
      <c r="J119" s="32">
        <f t="shared" ref="J119:L119" si="61">J108+J118</f>
        <v>431.35</v>
      </c>
      <c r="K119" s="32"/>
      <c r="L119" s="32">
        <f t="shared" si="61"/>
        <v>60.66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210</v>
      </c>
      <c r="G120" s="40">
        <v>21.52</v>
      </c>
      <c r="H120" s="40">
        <v>16.54</v>
      </c>
      <c r="I120" s="40">
        <v>21.12</v>
      </c>
      <c r="J120" s="40">
        <v>318.89</v>
      </c>
      <c r="K120" s="41">
        <v>181</v>
      </c>
      <c r="L120" s="40">
        <v>46.26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300</v>
      </c>
      <c r="L122" s="43">
        <v>1.76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2.38</v>
      </c>
      <c r="H123" s="43">
        <v>0.3</v>
      </c>
      <c r="I123" s="43">
        <v>14.5</v>
      </c>
      <c r="J123" s="43">
        <v>93.33</v>
      </c>
      <c r="K123" s="44"/>
      <c r="L123" s="43">
        <v>1.95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55</v>
      </c>
      <c r="F125" s="43">
        <v>60</v>
      </c>
      <c r="G125" s="43">
        <v>0.76</v>
      </c>
      <c r="H125" s="43">
        <v>6.05</v>
      </c>
      <c r="I125" s="43">
        <v>4.0599999999999996</v>
      </c>
      <c r="J125" s="43">
        <v>76.08</v>
      </c>
      <c r="K125" s="44">
        <v>19</v>
      </c>
      <c r="L125" s="43">
        <v>2.16</v>
      </c>
    </row>
    <row r="126" spans="1:12" ht="15" x14ac:dyDescent="0.25">
      <c r="A126" s="14"/>
      <c r="B126" s="15"/>
      <c r="C126" s="11"/>
      <c r="D126" s="6"/>
      <c r="E126" s="42" t="s">
        <v>54</v>
      </c>
      <c r="F126" s="43">
        <v>13</v>
      </c>
      <c r="G126" s="43">
        <v>3.02</v>
      </c>
      <c r="H126" s="43">
        <v>3.84</v>
      </c>
      <c r="I126" s="43">
        <v>0</v>
      </c>
      <c r="J126" s="43">
        <v>46.8</v>
      </c>
      <c r="K126" s="44">
        <v>7</v>
      </c>
      <c r="L126" s="43">
        <v>8.5299999999999994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513</v>
      </c>
      <c r="G127" s="19">
        <f t="shared" ref="G127:J127" si="62">SUM(G120:G126)</f>
        <v>27.8</v>
      </c>
      <c r="H127" s="19">
        <f t="shared" si="62"/>
        <v>26.73</v>
      </c>
      <c r="I127" s="19">
        <f t="shared" si="62"/>
        <v>51.72</v>
      </c>
      <c r="J127" s="19">
        <f t="shared" si="62"/>
        <v>583.7399999999999</v>
      </c>
      <c r="K127" s="25"/>
      <c r="L127" s="19">
        <f t="shared" ref="L127" si="63">SUM(L120:L126)</f>
        <v>60.66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513</v>
      </c>
      <c r="G138" s="32">
        <f t="shared" ref="G138" si="66">G127+G137</f>
        <v>27.8</v>
      </c>
      <c r="H138" s="32">
        <f t="shared" ref="H138" si="67">H127+H137</f>
        <v>26.73</v>
      </c>
      <c r="I138" s="32">
        <f t="shared" ref="I138" si="68">I127+I137</f>
        <v>51.72</v>
      </c>
      <c r="J138" s="32">
        <f t="shared" ref="J138:L138" si="69">J127+J137</f>
        <v>583.7399999999999</v>
      </c>
      <c r="K138" s="32"/>
      <c r="L138" s="32">
        <f t="shared" si="69"/>
        <v>60.66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50</v>
      </c>
      <c r="F139" s="40">
        <v>160</v>
      </c>
      <c r="G139" s="40">
        <v>29.22</v>
      </c>
      <c r="H139" s="40">
        <v>12.11</v>
      </c>
      <c r="I139" s="40">
        <v>29.1</v>
      </c>
      <c r="J139" s="40">
        <v>342.23</v>
      </c>
      <c r="K139" s="41">
        <v>141</v>
      </c>
      <c r="L139" s="40">
        <v>43.51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1.76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2.38</v>
      </c>
      <c r="H142" s="43">
        <v>0.3</v>
      </c>
      <c r="I142" s="43">
        <v>14.5</v>
      </c>
      <c r="J142" s="43">
        <v>93.33</v>
      </c>
      <c r="K142" s="44"/>
      <c r="L142" s="43">
        <v>1.95</v>
      </c>
    </row>
    <row r="143" spans="1:12" ht="15" x14ac:dyDescent="0.25">
      <c r="A143" s="23"/>
      <c r="B143" s="15"/>
      <c r="C143" s="11"/>
      <c r="D143" s="7" t="s">
        <v>24</v>
      </c>
      <c r="E143" s="42" t="s">
        <v>51</v>
      </c>
      <c r="F143" s="43">
        <v>150</v>
      </c>
      <c r="G143" s="43">
        <v>1.2</v>
      </c>
      <c r="H143" s="43">
        <v>1.2</v>
      </c>
      <c r="I143" s="43">
        <v>28.8</v>
      </c>
      <c r="J143" s="43">
        <v>132</v>
      </c>
      <c r="K143" s="44"/>
      <c r="L143" s="43">
        <v>13.44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32.92</v>
      </c>
      <c r="H146" s="19">
        <f t="shared" si="70"/>
        <v>13.61</v>
      </c>
      <c r="I146" s="19">
        <f t="shared" si="70"/>
        <v>84.44</v>
      </c>
      <c r="J146" s="19">
        <f t="shared" si="70"/>
        <v>616.20000000000005</v>
      </c>
      <c r="K146" s="25"/>
      <c r="L146" s="19">
        <f t="shared" ref="L146" si="71">SUM(L139:L145)</f>
        <v>60.66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540</v>
      </c>
      <c r="G157" s="32">
        <f t="shared" ref="G157" si="74">G146+G156</f>
        <v>32.92</v>
      </c>
      <c r="H157" s="32">
        <f t="shared" ref="H157" si="75">H146+H156</f>
        <v>13.61</v>
      </c>
      <c r="I157" s="32">
        <f t="shared" ref="I157" si="76">I146+I156</f>
        <v>84.44</v>
      </c>
      <c r="J157" s="32">
        <f t="shared" ref="J157:L157" si="77">J146+J156</f>
        <v>616.20000000000005</v>
      </c>
      <c r="K157" s="32"/>
      <c r="L157" s="32">
        <f t="shared" si="77"/>
        <v>60.66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95</v>
      </c>
      <c r="G158" s="40">
        <v>16.95</v>
      </c>
      <c r="H158" s="40">
        <v>3.8</v>
      </c>
      <c r="I158" s="40">
        <v>14.18</v>
      </c>
      <c r="J158" s="40">
        <v>158.63</v>
      </c>
      <c r="K158" s="41">
        <v>322</v>
      </c>
      <c r="L158" s="40">
        <v>32.1</v>
      </c>
    </row>
    <row r="159" spans="1:12" ht="15" x14ac:dyDescent="0.25">
      <c r="A159" s="23"/>
      <c r="B159" s="15"/>
      <c r="C159" s="11"/>
      <c r="D159" s="6"/>
      <c r="E159" s="42" t="s">
        <v>63</v>
      </c>
      <c r="F159" s="43">
        <v>150</v>
      </c>
      <c r="G159" s="43">
        <v>3.89</v>
      </c>
      <c r="H159" s="43">
        <v>5.09</v>
      </c>
      <c r="I159" s="43">
        <v>40.28</v>
      </c>
      <c r="J159" s="43">
        <v>225.18</v>
      </c>
      <c r="K159" s="44">
        <v>224</v>
      </c>
      <c r="L159" s="43">
        <v>9.83</v>
      </c>
    </row>
    <row r="160" spans="1:12" ht="15" x14ac:dyDescent="0.25">
      <c r="A160" s="23"/>
      <c r="B160" s="15"/>
      <c r="C160" s="11"/>
      <c r="D160" s="7" t="s">
        <v>22</v>
      </c>
      <c r="E160" s="42" t="s">
        <v>64</v>
      </c>
      <c r="F160" s="43">
        <v>200</v>
      </c>
      <c r="G160" s="43">
        <v>0.56000000000000005</v>
      </c>
      <c r="H160" s="43">
        <v>0</v>
      </c>
      <c r="I160" s="43">
        <v>27.89</v>
      </c>
      <c r="J160" s="43">
        <v>113.79</v>
      </c>
      <c r="K160" s="44">
        <v>283</v>
      </c>
      <c r="L160" s="43">
        <v>3.62</v>
      </c>
    </row>
    <row r="161" spans="1:12" ht="15" x14ac:dyDescent="0.25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1.98</v>
      </c>
      <c r="H161" s="43">
        <v>0.36</v>
      </c>
      <c r="I161" s="43">
        <v>10.02</v>
      </c>
      <c r="J161" s="43">
        <v>51.99</v>
      </c>
      <c r="K161" s="44"/>
      <c r="L161" s="43">
        <v>1.53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57</v>
      </c>
      <c r="F163" s="43">
        <v>60</v>
      </c>
      <c r="G163" s="43">
        <v>0.5</v>
      </c>
      <c r="H163" s="43">
        <v>3.4</v>
      </c>
      <c r="I163" s="43">
        <v>3.19</v>
      </c>
      <c r="J163" s="43">
        <v>42.01</v>
      </c>
      <c r="K163" s="44">
        <v>4</v>
      </c>
      <c r="L163" s="43">
        <v>2.8</v>
      </c>
    </row>
    <row r="164" spans="1:12" ht="15" x14ac:dyDescent="0.25">
      <c r="A164" s="23"/>
      <c r="B164" s="15"/>
      <c r="C164" s="11"/>
      <c r="D164" s="6"/>
      <c r="E164" s="42" t="s">
        <v>65</v>
      </c>
      <c r="F164" s="43">
        <v>40</v>
      </c>
      <c r="G164" s="43">
        <v>1.35</v>
      </c>
      <c r="H164" s="43">
        <v>6.04</v>
      </c>
      <c r="I164" s="43">
        <v>26.59</v>
      </c>
      <c r="J164" s="43">
        <v>161.25</v>
      </c>
      <c r="K164" s="44"/>
      <c r="L164" s="43">
        <v>10.78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25.23</v>
      </c>
      <c r="H165" s="19">
        <f t="shared" si="78"/>
        <v>18.690000000000001</v>
      </c>
      <c r="I165" s="19">
        <f t="shared" si="78"/>
        <v>122.14999999999999</v>
      </c>
      <c r="J165" s="19">
        <f t="shared" si="78"/>
        <v>752.85</v>
      </c>
      <c r="K165" s="25"/>
      <c r="L165" s="19">
        <f t="shared" ref="L165" si="79">SUM(L158:L164)</f>
        <v>60.66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575</v>
      </c>
      <c r="G176" s="32">
        <f t="shared" ref="G176" si="82">G165+G175</f>
        <v>25.23</v>
      </c>
      <c r="H176" s="32">
        <f t="shared" ref="H176" si="83">H165+H175</f>
        <v>18.690000000000001</v>
      </c>
      <c r="I176" s="32">
        <f t="shared" ref="I176" si="84">I165+I175</f>
        <v>122.14999999999999</v>
      </c>
      <c r="J176" s="32">
        <f t="shared" ref="J176:L176" si="85">J165+J175</f>
        <v>752.85</v>
      </c>
      <c r="K176" s="32"/>
      <c r="L176" s="32">
        <f t="shared" si="85"/>
        <v>60.66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100</v>
      </c>
      <c r="G177" s="40">
        <v>12.85</v>
      </c>
      <c r="H177" s="40">
        <v>14.6</v>
      </c>
      <c r="I177" s="40">
        <v>8.74</v>
      </c>
      <c r="J177" s="40">
        <v>217.83</v>
      </c>
      <c r="K177" s="41">
        <v>200</v>
      </c>
      <c r="L177" s="40">
        <v>26.13</v>
      </c>
    </row>
    <row r="178" spans="1:12" ht="15" x14ac:dyDescent="0.25">
      <c r="A178" s="23"/>
      <c r="B178" s="15"/>
      <c r="C178" s="11"/>
      <c r="D178" s="6"/>
      <c r="E178" s="42" t="s">
        <v>53</v>
      </c>
      <c r="F178" s="43">
        <v>150</v>
      </c>
      <c r="G178" s="43">
        <v>8.73</v>
      </c>
      <c r="H178" s="43">
        <v>5.43</v>
      </c>
      <c r="I178" s="43">
        <v>45</v>
      </c>
      <c r="J178" s="43">
        <v>263.81</v>
      </c>
      <c r="K178" s="44">
        <v>219</v>
      </c>
      <c r="L178" s="43">
        <v>9.3699999999999992</v>
      </c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0.12</v>
      </c>
      <c r="H179" s="43">
        <v>0</v>
      </c>
      <c r="I179" s="43">
        <v>12.04</v>
      </c>
      <c r="J179" s="43">
        <v>48.64</v>
      </c>
      <c r="K179" s="44">
        <v>300</v>
      </c>
      <c r="L179" s="43">
        <v>1.76</v>
      </c>
    </row>
    <row r="180" spans="1:12" ht="15" x14ac:dyDescent="0.25">
      <c r="A180" s="23"/>
      <c r="B180" s="15"/>
      <c r="C180" s="11"/>
      <c r="D180" s="7" t="s">
        <v>23</v>
      </c>
      <c r="E180" s="42" t="s">
        <v>47</v>
      </c>
      <c r="F180" s="43">
        <v>30</v>
      </c>
      <c r="G180" s="43">
        <v>1.98</v>
      </c>
      <c r="H180" s="43">
        <v>0.36</v>
      </c>
      <c r="I180" s="43">
        <v>10.02</v>
      </c>
      <c r="J180" s="43">
        <v>51.99</v>
      </c>
      <c r="K180" s="44"/>
      <c r="L180" s="43">
        <v>1.53</v>
      </c>
    </row>
    <row r="181" spans="1:12" ht="15" x14ac:dyDescent="0.25">
      <c r="A181" s="23"/>
      <c r="B181" s="15"/>
      <c r="C181" s="11"/>
      <c r="D181" s="7" t="s">
        <v>24</v>
      </c>
      <c r="E181" s="42" t="s">
        <v>51</v>
      </c>
      <c r="F181" s="43">
        <v>150</v>
      </c>
      <c r="G181" s="43">
        <v>1.2</v>
      </c>
      <c r="H181" s="43">
        <v>1.2</v>
      </c>
      <c r="I181" s="43">
        <v>28.8</v>
      </c>
      <c r="J181" s="43">
        <v>132</v>
      </c>
      <c r="K181" s="44"/>
      <c r="L181" s="43">
        <v>21.87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24.88</v>
      </c>
      <c r="H184" s="19">
        <f t="shared" si="86"/>
        <v>21.59</v>
      </c>
      <c r="I184" s="19">
        <f t="shared" si="86"/>
        <v>104.6</v>
      </c>
      <c r="J184" s="19">
        <f t="shared" si="86"/>
        <v>714.27</v>
      </c>
      <c r="K184" s="25"/>
      <c r="L184" s="19">
        <f t="shared" ref="L184" si="87">SUM(L177:L183)</f>
        <v>60.66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 t="shared" ref="G195" si="90">G184+G194</f>
        <v>24.88</v>
      </c>
      <c r="H195" s="32">
        <f t="shared" ref="H195" si="91">H184+H194</f>
        <v>21.59</v>
      </c>
      <c r="I195" s="32">
        <f t="shared" ref="I195" si="92">I184+I194</f>
        <v>104.6</v>
      </c>
      <c r="J195" s="32">
        <f t="shared" ref="J195:L195" si="93">J184+J194</f>
        <v>714.27</v>
      </c>
      <c r="K195" s="32"/>
      <c r="L195" s="32">
        <f t="shared" si="93"/>
        <v>60.66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25.344000000000001</v>
      </c>
      <c r="H196" s="34">
        <f t="shared" si="94"/>
        <v>20.205999999999996</v>
      </c>
      <c r="I196" s="34">
        <f t="shared" si="94"/>
        <v>83.52000000000001</v>
      </c>
      <c r="J196" s="34">
        <f t="shared" si="94"/>
        <v>630.24799999999993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60.659999999999989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2023-10-31T14:53:08Z</dcterms:modified>
</cp:coreProperties>
</file>