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 activeTab="1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F19"/>
  <c r="G19"/>
  <c r="H19"/>
  <c r="I19"/>
  <c r="J19"/>
  <c r="E19"/>
  <c r="D29" i="2"/>
  <c r="J28"/>
  <c r="I28"/>
  <c r="H28"/>
  <c r="G28"/>
  <c r="F28"/>
  <c r="E28"/>
  <c r="D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3"/>
  <c r="I23"/>
  <c r="H23"/>
  <c r="G23"/>
  <c r="F23"/>
  <c r="E23"/>
  <c r="D23"/>
  <c r="J21"/>
  <c r="I21"/>
  <c r="H21"/>
  <c r="G21"/>
  <c r="F21"/>
  <c r="E21"/>
  <c r="D21"/>
  <c r="C21"/>
  <c r="B21"/>
  <c r="J14"/>
  <c r="I14"/>
  <c r="H14"/>
  <c r="G14"/>
  <c r="E14"/>
  <c r="D14"/>
  <c r="J13"/>
  <c r="I13"/>
  <c r="H13"/>
  <c r="G13"/>
  <c r="F13"/>
  <c r="E13"/>
  <c r="D13"/>
  <c r="E12"/>
  <c r="C26" i="1"/>
  <c r="C21"/>
  <c r="D21"/>
  <c r="E21"/>
  <c r="F21"/>
  <c r="G21"/>
  <c r="H21"/>
  <c r="I21"/>
  <c r="J21"/>
  <c r="B21"/>
  <c r="D26" l="1"/>
  <c r="E26"/>
  <c r="F26"/>
  <c r="G26"/>
  <c r="H26"/>
  <c r="I26"/>
  <c r="J26"/>
  <c r="E12" l="1"/>
  <c r="C27" l="1"/>
  <c r="C25"/>
  <c r="D27" l="1"/>
  <c r="E27"/>
  <c r="F27"/>
  <c r="G27"/>
  <c r="H27"/>
  <c r="I27"/>
  <c r="J27"/>
  <c r="D28"/>
  <c r="E28"/>
  <c r="F28"/>
  <c r="G28"/>
  <c r="H28"/>
  <c r="I28"/>
  <c r="J28"/>
  <c r="D29"/>
  <c r="G25"/>
  <c r="H25"/>
  <c r="I25"/>
  <c r="J25"/>
  <c r="F25"/>
  <c r="E25"/>
  <c r="D25"/>
  <c r="J23"/>
  <c r="G23"/>
  <c r="H23"/>
  <c r="I23"/>
  <c r="F23"/>
  <c r="E23"/>
  <c r="D23"/>
  <c r="E14"/>
  <c r="G14"/>
  <c r="H14"/>
  <c r="I14"/>
  <c r="J14"/>
  <c r="G13"/>
  <c r="H13"/>
  <c r="I13"/>
  <c r="J13"/>
  <c r="F13"/>
  <c r="E13"/>
  <c r="D14"/>
  <c r="D13"/>
</calcChain>
</file>

<file path=xl/sharedStrings.xml><?xml version="1.0" encoding="utf-8"?>
<sst xmlns="http://schemas.openxmlformats.org/spreadsheetml/2006/main" count="150" uniqueCount="51">
  <si>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</si>
  <si>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</si>
  <si>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</si>
  <si>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</si>
  <si>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</si>
  <si>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</si>
  <si>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</si>
  <si>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</si>
  <si>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</si>
  <si>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</si>
  <si>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</si>
  <si>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</si>
  <si>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</si>
  <si>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</si>
  <si>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</si>
  <si>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</si>
  <si>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</si>
  <si>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</si>
  <si>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</si>
  <si>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</si>
  <si>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</si>
  <si>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</si>
  <si>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</si>
  <si>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</si>
  <si>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</si>
  <si>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</si>
  <si>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</si>
  <si>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Йогурт молочный 2,5% жирности в инд.упак.</t>
  </si>
  <si>
    <t>520-2004</t>
  </si>
  <si>
    <t>Пюре картофельное</t>
  </si>
  <si>
    <t>391-2004</t>
  </si>
  <si>
    <t>Котлета из рыбы с маслом</t>
  </si>
  <si>
    <t>180</t>
  </si>
  <si>
    <t>120-2005</t>
  </si>
  <si>
    <t>Суп молочный с макаронными изделиями</t>
  </si>
  <si>
    <t>379-2005</t>
  </si>
  <si>
    <t>Напиток из цикория</t>
  </si>
  <si>
    <t>82-2005</t>
  </si>
  <si>
    <t>Борщ из свежей капусты с картофелем с мясом со сметаной</t>
  </si>
  <si>
    <t>Горошек консервированный</t>
  </si>
  <si>
    <t>685-2004</t>
  </si>
  <si>
    <t>Чай с сахаром "Ягодка"</t>
  </si>
  <si>
    <t>Бутерброд с маслом и повидлом</t>
  </si>
  <si>
    <t>30/5/10</t>
  </si>
  <si>
    <t>200</t>
  </si>
  <si>
    <t>2-2005</t>
  </si>
  <si>
    <t>200/10/5</t>
  </si>
  <si>
    <t>250</t>
  </si>
  <si>
    <t>250/20/5</t>
  </si>
  <si>
    <t>МАОУ "Новозаимская СОШ", "Старозаимская ООШ", "Сосновская ООШ", "Колесниковская ООШ"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</si>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</sst>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49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44650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 t="s">
        <v>39</v>
      </c>
      <c r="E4" s="11">
        <v>30</v>
      </c>
      <c r="F4" s="12">
        <v>5.75</v>
      </c>
      <c r="G4" s="12">
        <v>17</v>
      </c>
      <c r="H4" s="12">
        <v>2.2000000000000002</v>
      </c>
      <c r="I4" s="12">
        <v>0.08</v>
      </c>
      <c r="J4" s="13">
        <v>2.14</v>
      </c>
      <c r="K4" s="1"/>
    </row>
    <row r="5" spans="1:11">
      <c r="A5" s="49"/>
      <c r="B5" s="35" t="s">
        <v>15</v>
      </c>
      <c r="C5" s="36" t="s">
        <v>30</v>
      </c>
      <c r="D5" s="16" t="s">
        <v>31</v>
      </c>
      <c r="E5" s="17">
        <v>100</v>
      </c>
      <c r="F5" s="18">
        <v>62.99</v>
      </c>
      <c r="G5" s="18">
        <v>178</v>
      </c>
      <c r="H5" s="18">
        <v>15.22</v>
      </c>
      <c r="I5" s="18">
        <v>11.3</v>
      </c>
      <c r="J5" s="19">
        <v>8.7799999999999994</v>
      </c>
      <c r="K5" s="1"/>
    </row>
    <row r="6" spans="1:11">
      <c r="A6" s="49"/>
      <c r="B6" s="35" t="s">
        <v>16</v>
      </c>
      <c r="C6" s="15" t="s">
        <v>28</v>
      </c>
      <c r="D6" s="16" t="s">
        <v>29</v>
      </c>
      <c r="E6" s="15" t="s">
        <v>32</v>
      </c>
      <c r="F6" s="18">
        <v>16.399999999999999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49"/>
      <c r="B7" s="35" t="s">
        <v>26</v>
      </c>
      <c r="C7" s="15" t="s">
        <v>40</v>
      </c>
      <c r="D7" s="16" t="s">
        <v>41</v>
      </c>
      <c r="E7" s="17">
        <v>200</v>
      </c>
      <c r="F7" s="18">
        <v>2.81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30</v>
      </c>
      <c r="F8" s="18">
        <v>3.04</v>
      </c>
      <c r="G8" s="18">
        <v>71</v>
      </c>
      <c r="H8" s="18">
        <v>2.37</v>
      </c>
      <c r="I8" s="18">
        <v>0.3</v>
      </c>
      <c r="J8" s="19">
        <v>14.55</v>
      </c>
      <c r="K8" s="1"/>
    </row>
    <row r="9" spans="1:11" ht="15" thickBot="1">
      <c r="A9" s="50"/>
      <c r="B9" s="43" t="s">
        <v>17</v>
      </c>
      <c r="C9" s="21"/>
      <c r="D9" s="22" t="s">
        <v>50</v>
      </c>
      <c r="E9" s="23">
        <v>10</v>
      </c>
      <c r="F9" s="24">
        <v>0.52</v>
      </c>
      <c r="G9" s="24">
        <v>20</v>
      </c>
      <c r="H9" s="24">
        <v>0.7</v>
      </c>
      <c r="I9" s="24">
        <v>0.12</v>
      </c>
      <c r="J9" s="25">
        <v>3.9</v>
      </c>
      <c r="K9" s="1"/>
    </row>
    <row r="10" spans="1:11">
      <c r="A10" s="48" t="s">
        <v>23</v>
      </c>
      <c r="B10" s="8" t="s">
        <v>13</v>
      </c>
      <c r="C10" s="9" t="s">
        <v>45</v>
      </c>
      <c r="D10" s="11" t="s">
        <v>42</v>
      </c>
      <c r="E10" s="9" t="s">
        <v>43</v>
      </c>
      <c r="F10" s="12">
        <v>13.26</v>
      </c>
      <c r="G10" s="12">
        <v>189</v>
      </c>
      <c r="H10" s="12">
        <v>1.4</v>
      </c>
      <c r="I10" s="12">
        <v>3.87</v>
      </c>
      <c r="J10" s="12">
        <v>22.83</v>
      </c>
      <c r="K10" s="1"/>
    </row>
    <row r="11" spans="1:11">
      <c r="A11" s="49"/>
      <c r="B11" s="14" t="s">
        <v>15</v>
      </c>
      <c r="C11" s="37" t="s">
        <v>33</v>
      </c>
      <c r="D11" s="16" t="s">
        <v>34</v>
      </c>
      <c r="E11" s="15" t="s">
        <v>44</v>
      </c>
      <c r="F11" s="18">
        <v>14.62</v>
      </c>
      <c r="G11" s="18">
        <v>193</v>
      </c>
      <c r="H11" s="18">
        <v>8.9</v>
      </c>
      <c r="I11" s="18">
        <v>10.199999999999999</v>
      </c>
      <c r="J11" s="19">
        <v>29.5</v>
      </c>
      <c r="K11" s="1"/>
    </row>
    <row r="12" spans="1:11">
      <c r="A12" s="49"/>
      <c r="B12" s="14" t="s">
        <v>26</v>
      </c>
      <c r="C12" s="17" t="s">
        <v>35</v>
      </c>
      <c r="D12" s="17" t="s">
        <v>36</v>
      </c>
      <c r="E12" s="17">
        <f t="shared" ref="E12" si="0">E7</f>
        <v>200</v>
      </c>
      <c r="F12" s="18">
        <v>10.47</v>
      </c>
      <c r="G12" s="18">
        <v>119</v>
      </c>
      <c r="H12" s="18">
        <v>3.1</v>
      </c>
      <c r="I12" s="18">
        <v>2.7</v>
      </c>
      <c r="J12" s="18">
        <v>15.9</v>
      </c>
      <c r="K12" s="1"/>
    </row>
    <row r="13" spans="1:11">
      <c r="A13" s="49"/>
      <c r="B13" s="14" t="s">
        <v>19</v>
      </c>
      <c r="C13" s="17"/>
      <c r="D13" s="16" t="str">
        <f t="shared" ref="D13:F14" si="1">D8</f>
        <v>Хлеб пшеничный витаминизированный</v>
      </c>
      <c r="E13" s="17">
        <f t="shared" si="1"/>
        <v>30</v>
      </c>
      <c r="F13" s="18">
        <f t="shared" si="1"/>
        <v>3.04</v>
      </c>
      <c r="G13" s="18">
        <f t="shared" ref="G13:J14" si="2">G8</f>
        <v>71</v>
      </c>
      <c r="H13" s="18">
        <f t="shared" si="2"/>
        <v>2.37</v>
      </c>
      <c r="I13" s="18">
        <f t="shared" si="2"/>
        <v>0.3</v>
      </c>
      <c r="J13" s="19">
        <f t="shared" si="2"/>
        <v>14.55</v>
      </c>
      <c r="K13" s="1"/>
    </row>
    <row r="14" spans="1:11">
      <c r="A14" s="49"/>
      <c r="B14" s="14" t="s">
        <v>17</v>
      </c>
      <c r="C14" s="17"/>
      <c r="D14" s="16" t="str">
        <f t="shared" si="1"/>
        <v>Хлеб ржаной</v>
      </c>
      <c r="E14" s="17">
        <f t="shared" si="1"/>
        <v>10</v>
      </c>
      <c r="F14" s="18">
        <v>0.52</v>
      </c>
      <c r="G14" s="18">
        <f t="shared" si="2"/>
        <v>20</v>
      </c>
      <c r="H14" s="18">
        <f t="shared" si="2"/>
        <v>0.7</v>
      </c>
      <c r="I14" s="18">
        <f t="shared" si="2"/>
        <v>0.12</v>
      </c>
      <c r="J14" s="19">
        <f t="shared" si="2"/>
        <v>3.9</v>
      </c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>
      <c r="A19" s="32" t="s">
        <v>10</v>
      </c>
      <c r="B19" s="8" t="s">
        <v>11</v>
      </c>
      <c r="C19" s="11" t="s">
        <v>33</v>
      </c>
      <c r="D19" s="10" t="s">
        <v>34</v>
      </c>
      <c r="E19" s="11" t="str">
        <f>E11</f>
        <v>200</v>
      </c>
      <c r="F19" s="12">
        <f t="shared" ref="F19:J19" si="3">F11</f>
        <v>14.62</v>
      </c>
      <c r="G19" s="12">
        <f t="shared" si="3"/>
        <v>193</v>
      </c>
      <c r="H19" s="12">
        <f t="shared" si="3"/>
        <v>8.9</v>
      </c>
      <c r="I19" s="12">
        <f t="shared" si="3"/>
        <v>10.199999999999999</v>
      </c>
      <c r="J19" s="12">
        <f t="shared" si="3"/>
        <v>29.5</v>
      </c>
      <c r="K19" s="4"/>
    </row>
    <row r="20" spans="1:11">
      <c r="A20" s="33"/>
      <c r="B20" s="14" t="s">
        <v>26</v>
      </c>
      <c r="C20" s="17" t="s">
        <v>35</v>
      </c>
      <c r="D20" s="16" t="s">
        <v>36</v>
      </c>
      <c r="E20" s="17">
        <v>200</v>
      </c>
      <c r="F20" s="18">
        <f>F12</f>
        <v>10.47</v>
      </c>
      <c r="G20" s="18">
        <f t="shared" ref="G20:J20" si="4">G12</f>
        <v>119</v>
      </c>
      <c r="H20" s="18">
        <f t="shared" si="4"/>
        <v>3.1</v>
      </c>
      <c r="I20" s="18">
        <f t="shared" si="4"/>
        <v>2.7</v>
      </c>
      <c r="J20" s="18">
        <f t="shared" si="4"/>
        <v>15.9</v>
      </c>
      <c r="K20" s="4"/>
    </row>
    <row r="21" spans="1:11">
      <c r="A21" s="33"/>
      <c r="B21" s="14" t="str">
        <f>B10</f>
        <v>закуска</v>
      </c>
      <c r="C21" s="14" t="str">
        <f t="shared" ref="C21:J21" si="5">C10</f>
        <v>2-2005</v>
      </c>
      <c r="D21" s="14" t="str">
        <f t="shared" si="5"/>
        <v>Бутерброд с маслом и повидлом</v>
      </c>
      <c r="E21" s="14" t="str">
        <f t="shared" si="5"/>
        <v>30/5/10</v>
      </c>
      <c r="F21" s="14">
        <f t="shared" si="5"/>
        <v>13.26</v>
      </c>
      <c r="G21" s="44">
        <f t="shared" si="5"/>
        <v>189</v>
      </c>
      <c r="H21" s="44">
        <f t="shared" si="5"/>
        <v>1.4</v>
      </c>
      <c r="I21" s="44">
        <f t="shared" si="5"/>
        <v>3.87</v>
      </c>
      <c r="J21" s="44">
        <f t="shared" si="5"/>
        <v>22.83</v>
      </c>
    </row>
    <row r="22" spans="1:11" ht="15" customHeight="1" thickBot="1">
      <c r="A22" s="34"/>
      <c r="B22" s="20"/>
      <c r="C22" s="23"/>
      <c r="D22" s="22" t="s">
        <v>27</v>
      </c>
      <c r="E22" s="23">
        <v>125</v>
      </c>
      <c r="F22" s="24">
        <v>22.1</v>
      </c>
      <c r="G22" s="24">
        <v>85</v>
      </c>
      <c r="H22" s="24">
        <v>6.2</v>
      </c>
      <c r="I22" s="24">
        <v>3.1</v>
      </c>
      <c r="J22" s="25">
        <v>9.1999999999999993</v>
      </c>
    </row>
    <row r="23" spans="1:11">
      <c r="A23" s="32" t="s">
        <v>12</v>
      </c>
      <c r="B23" s="8" t="s">
        <v>13</v>
      </c>
      <c r="C23" s="11"/>
      <c r="D23" s="10" t="str">
        <f t="shared" ref="D23:J23" si="6">D4</f>
        <v>Горошек консервированный</v>
      </c>
      <c r="E23" s="11">
        <f t="shared" si="6"/>
        <v>30</v>
      </c>
      <c r="F23" s="12">
        <f t="shared" si="6"/>
        <v>5.75</v>
      </c>
      <c r="G23" s="12">
        <f t="shared" si="6"/>
        <v>17</v>
      </c>
      <c r="H23" s="12">
        <f t="shared" si="6"/>
        <v>2.2000000000000002</v>
      </c>
      <c r="I23" s="12">
        <f t="shared" si="6"/>
        <v>0.08</v>
      </c>
      <c r="J23" s="13">
        <f t="shared" si="6"/>
        <v>2.14</v>
      </c>
    </row>
    <row r="24" spans="1:11" ht="27.6">
      <c r="A24" s="33"/>
      <c r="B24" s="14" t="s">
        <v>14</v>
      </c>
      <c r="C24" s="17" t="s">
        <v>37</v>
      </c>
      <c r="D24" s="16" t="s">
        <v>38</v>
      </c>
      <c r="E24" s="17" t="s">
        <v>46</v>
      </c>
      <c r="F24" s="18">
        <v>12.33</v>
      </c>
      <c r="G24" s="18">
        <v>199</v>
      </c>
      <c r="H24" s="18">
        <v>3.12</v>
      </c>
      <c r="I24" s="18">
        <v>3.9</v>
      </c>
      <c r="J24" s="19">
        <v>8.6999999999999993</v>
      </c>
    </row>
    <row r="25" spans="1:11" ht="15" customHeight="1">
      <c r="A25" s="33"/>
      <c r="B25" s="14" t="s">
        <v>15</v>
      </c>
      <c r="C25" s="37" t="str">
        <f>C5</f>
        <v>391-2004</v>
      </c>
      <c r="D25" s="16" t="str">
        <f>D5</f>
        <v>Котлета из рыбы с маслом</v>
      </c>
      <c r="E25" s="17">
        <f>E5</f>
        <v>100</v>
      </c>
      <c r="F25" s="18">
        <f>F5</f>
        <v>62.99</v>
      </c>
      <c r="G25" s="18">
        <f t="shared" ref="G25:J25" si="7">G5</f>
        <v>178</v>
      </c>
      <c r="H25" s="18">
        <f t="shared" si="7"/>
        <v>15.22</v>
      </c>
      <c r="I25" s="18">
        <f t="shared" si="7"/>
        <v>11.3</v>
      </c>
      <c r="J25" s="19">
        <f t="shared" si="7"/>
        <v>8.7799999999999994</v>
      </c>
    </row>
    <row r="26" spans="1:11" ht="15" customHeight="1">
      <c r="A26" s="33"/>
      <c r="B26" s="14" t="s">
        <v>16</v>
      </c>
      <c r="C26" s="37" t="str">
        <f>C6</f>
        <v>520-2004</v>
      </c>
      <c r="D26" s="37" t="str">
        <f t="shared" ref="D26:J26" si="8">D6</f>
        <v>Пюре картофельное</v>
      </c>
      <c r="E26" s="37" t="str">
        <f t="shared" si="8"/>
        <v>180</v>
      </c>
      <c r="F26" s="37">
        <f t="shared" si="8"/>
        <v>16.399999999999999</v>
      </c>
      <c r="G26" s="37">
        <f t="shared" si="8"/>
        <v>170</v>
      </c>
      <c r="H26" s="37">
        <f t="shared" si="8"/>
        <v>3.6</v>
      </c>
      <c r="I26" s="37">
        <f t="shared" si="8"/>
        <v>4.5</v>
      </c>
      <c r="J26" s="37">
        <f t="shared" si="8"/>
        <v>33.119999999999997</v>
      </c>
    </row>
    <row r="27" spans="1:11" ht="15" customHeight="1">
      <c r="A27" s="33"/>
      <c r="B27" s="14" t="s">
        <v>26</v>
      </c>
      <c r="C27" s="37" t="str">
        <f t="shared" ref="C27" si="9">C7</f>
        <v>685-2004</v>
      </c>
      <c r="D27" s="16" t="str">
        <f t="shared" ref="D27:J27" si="10">D7</f>
        <v>Чай с сахаром "Ягодка"</v>
      </c>
      <c r="E27" s="17">
        <f t="shared" si="10"/>
        <v>200</v>
      </c>
      <c r="F27" s="18">
        <f t="shared" si="10"/>
        <v>2.81</v>
      </c>
      <c r="G27" s="18">
        <f t="shared" si="10"/>
        <v>85.5</v>
      </c>
      <c r="H27" s="18">
        <f t="shared" si="10"/>
        <v>0.1</v>
      </c>
      <c r="I27" s="18">
        <f t="shared" si="10"/>
        <v>0.04</v>
      </c>
      <c r="J27" s="19">
        <f t="shared" si="10"/>
        <v>20.76</v>
      </c>
    </row>
    <row r="28" spans="1:11">
      <c r="A28" s="33"/>
      <c r="B28" s="14" t="s">
        <v>19</v>
      </c>
      <c r="C28" s="17"/>
      <c r="D28" s="16" t="str">
        <f t="shared" ref="D28:J28" si="11">D8</f>
        <v>Хлеб пшеничный витаминизированный</v>
      </c>
      <c r="E28" s="17">
        <f t="shared" si="11"/>
        <v>30</v>
      </c>
      <c r="F28" s="18">
        <f t="shared" si="11"/>
        <v>3.04</v>
      </c>
      <c r="G28" s="18">
        <f t="shared" si="11"/>
        <v>71</v>
      </c>
      <c r="H28" s="18">
        <f t="shared" si="11"/>
        <v>2.37</v>
      </c>
      <c r="I28" s="18">
        <f t="shared" si="11"/>
        <v>0.3</v>
      </c>
      <c r="J28" s="19">
        <f t="shared" si="11"/>
        <v>14.55</v>
      </c>
    </row>
    <row r="29" spans="1:11">
      <c r="A29" s="33"/>
      <c r="B29" s="14" t="s">
        <v>17</v>
      </c>
      <c r="C29" s="17"/>
      <c r="D29" s="16" t="str">
        <f t="shared" ref="D29" si="12">D9</f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49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44650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 t="s">
        <v>39</v>
      </c>
      <c r="E4" s="11">
        <v>30</v>
      </c>
      <c r="F4" s="12">
        <v>5.75</v>
      </c>
      <c r="G4" s="12">
        <v>17</v>
      </c>
      <c r="H4" s="12">
        <v>2.2000000000000002</v>
      </c>
      <c r="I4" s="12">
        <v>0.08</v>
      </c>
      <c r="J4" s="13">
        <v>2.14</v>
      </c>
      <c r="K4" s="1"/>
    </row>
    <row r="5" spans="1:11">
      <c r="A5" s="49"/>
      <c r="B5" s="35" t="s">
        <v>15</v>
      </c>
      <c r="C5" s="36" t="s">
        <v>30</v>
      </c>
      <c r="D5" s="16" t="s">
        <v>31</v>
      </c>
      <c r="E5" s="17">
        <v>100</v>
      </c>
      <c r="F5" s="18">
        <v>62.99</v>
      </c>
      <c r="G5" s="18">
        <v>178</v>
      </c>
      <c r="H5" s="18">
        <v>15.22</v>
      </c>
      <c r="I5" s="18">
        <v>11.3</v>
      </c>
      <c r="J5" s="19">
        <v>8.7799999999999994</v>
      </c>
      <c r="K5" s="1"/>
    </row>
    <row r="6" spans="1:11">
      <c r="A6" s="49"/>
      <c r="B6" s="35" t="s">
        <v>16</v>
      </c>
      <c r="C6" s="15" t="s">
        <v>28</v>
      </c>
      <c r="D6" s="16" t="s">
        <v>29</v>
      </c>
      <c r="E6" s="15" t="s">
        <v>32</v>
      </c>
      <c r="F6" s="18">
        <v>16.399999999999999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49"/>
      <c r="B7" s="35" t="s">
        <v>26</v>
      </c>
      <c r="C7" s="15" t="s">
        <v>40</v>
      </c>
      <c r="D7" s="16" t="s">
        <v>41</v>
      </c>
      <c r="E7" s="17">
        <v>200</v>
      </c>
      <c r="F7" s="18">
        <v>2.81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40</v>
      </c>
      <c r="F8" s="18">
        <v>4.05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50"/>
      <c r="B9" s="43" t="s">
        <v>17</v>
      </c>
      <c r="C9" s="21"/>
      <c r="D9" s="22" t="s">
        <v>50</v>
      </c>
      <c r="E9" s="23">
        <v>20</v>
      </c>
      <c r="F9" s="24">
        <v>1.04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>
      <c r="A10" s="48" t="s">
        <v>23</v>
      </c>
      <c r="B10" s="8" t="s">
        <v>13</v>
      </c>
      <c r="C10" s="9" t="s">
        <v>45</v>
      </c>
      <c r="D10" s="11" t="s">
        <v>42</v>
      </c>
      <c r="E10" s="9" t="s">
        <v>43</v>
      </c>
      <c r="F10" s="12">
        <v>13.26</v>
      </c>
      <c r="G10" s="12">
        <v>189</v>
      </c>
      <c r="H10" s="12">
        <v>1.4</v>
      </c>
      <c r="I10" s="12">
        <v>3.87</v>
      </c>
      <c r="J10" s="12">
        <v>22.83</v>
      </c>
      <c r="K10" s="1"/>
    </row>
    <row r="11" spans="1:11">
      <c r="A11" s="49"/>
      <c r="B11" s="14" t="s">
        <v>15</v>
      </c>
      <c r="C11" s="37" t="s">
        <v>33</v>
      </c>
      <c r="D11" s="16" t="s">
        <v>34</v>
      </c>
      <c r="E11" s="15" t="s">
        <v>47</v>
      </c>
      <c r="F11" s="18">
        <v>18.260000000000002</v>
      </c>
      <c r="G11" s="18">
        <v>298</v>
      </c>
      <c r="H11" s="18">
        <v>14</v>
      </c>
      <c r="I11" s="18">
        <v>15.3</v>
      </c>
      <c r="J11" s="19">
        <v>39</v>
      </c>
      <c r="K11" s="1"/>
    </row>
    <row r="12" spans="1:11">
      <c r="A12" s="49"/>
      <c r="B12" s="14" t="s">
        <v>26</v>
      </c>
      <c r="C12" s="17" t="s">
        <v>35</v>
      </c>
      <c r="D12" s="17" t="s">
        <v>36</v>
      </c>
      <c r="E12" s="17">
        <f t="shared" ref="E12" si="0">E7</f>
        <v>200</v>
      </c>
      <c r="F12" s="18">
        <v>10.47</v>
      </c>
      <c r="G12" s="18">
        <v>119</v>
      </c>
      <c r="H12" s="18">
        <v>3.1</v>
      </c>
      <c r="I12" s="18">
        <v>2.7</v>
      </c>
      <c r="J12" s="18">
        <v>15.9</v>
      </c>
      <c r="K12" s="1"/>
    </row>
    <row r="13" spans="1:11">
      <c r="A13" s="49"/>
      <c r="B13" s="14" t="s">
        <v>19</v>
      </c>
      <c r="C13" s="17"/>
      <c r="D13" s="16" t="str">
        <f t="shared" ref="D13:J14" si="1">D8</f>
        <v>Хлеб пшеничный витаминизированный</v>
      </c>
      <c r="E13" s="17">
        <f t="shared" si="1"/>
        <v>40</v>
      </c>
      <c r="F13" s="18">
        <f t="shared" si="1"/>
        <v>4.05</v>
      </c>
      <c r="G13" s="18">
        <f t="shared" si="1"/>
        <v>95</v>
      </c>
      <c r="H13" s="18">
        <f t="shared" si="1"/>
        <v>3.16</v>
      </c>
      <c r="I13" s="18">
        <f t="shared" si="1"/>
        <v>0.4</v>
      </c>
      <c r="J13" s="19">
        <f t="shared" si="1"/>
        <v>19.399999999999999</v>
      </c>
      <c r="K13" s="1"/>
    </row>
    <row r="14" spans="1:11">
      <c r="A14" s="49"/>
      <c r="B14" s="14" t="s">
        <v>17</v>
      </c>
      <c r="C14" s="17"/>
      <c r="D14" s="16" t="str">
        <f t="shared" si="1"/>
        <v>Хлеб ржаной</v>
      </c>
      <c r="E14" s="17">
        <f t="shared" si="1"/>
        <v>20</v>
      </c>
      <c r="F14" s="18">
        <v>0.52</v>
      </c>
      <c r="G14" s="18">
        <f t="shared" si="1"/>
        <v>40</v>
      </c>
      <c r="H14" s="18">
        <f t="shared" si="1"/>
        <v>1.4</v>
      </c>
      <c r="I14" s="18">
        <f t="shared" si="1"/>
        <v>0.24</v>
      </c>
      <c r="J14" s="19">
        <f t="shared" si="1"/>
        <v>7.8</v>
      </c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>
      <c r="A19" s="32" t="s">
        <v>10</v>
      </c>
      <c r="B19" s="8" t="s">
        <v>11</v>
      </c>
      <c r="C19" s="11" t="s">
        <v>33</v>
      </c>
      <c r="D19" s="10" t="s">
        <v>34</v>
      </c>
      <c r="E19" s="11">
        <v>250</v>
      </c>
      <c r="F19" s="12">
        <v>17.71</v>
      </c>
      <c r="G19" s="12">
        <v>298</v>
      </c>
      <c r="H19" s="12">
        <v>14</v>
      </c>
      <c r="I19" s="12">
        <v>15.3</v>
      </c>
      <c r="J19" s="13">
        <v>39</v>
      </c>
      <c r="K19" s="4"/>
    </row>
    <row r="20" spans="1:11">
      <c r="A20" s="33"/>
      <c r="B20" s="14" t="s">
        <v>26</v>
      </c>
      <c r="C20" s="17" t="s">
        <v>35</v>
      </c>
      <c r="D20" s="16" t="s">
        <v>36</v>
      </c>
      <c r="E20" s="17">
        <v>200</v>
      </c>
      <c r="F20" s="18">
        <v>10.24</v>
      </c>
      <c r="G20" s="18">
        <v>119</v>
      </c>
      <c r="H20" s="18">
        <v>3.1</v>
      </c>
      <c r="I20" s="18">
        <v>2.7</v>
      </c>
      <c r="J20" s="19">
        <v>15.9</v>
      </c>
      <c r="K20" s="4"/>
    </row>
    <row r="21" spans="1:11">
      <c r="A21" s="33"/>
      <c r="B21" s="14" t="str">
        <f>B10</f>
        <v>закуска</v>
      </c>
      <c r="C21" s="14" t="str">
        <f t="shared" ref="C21:J21" si="2">C10</f>
        <v>2-2005</v>
      </c>
      <c r="D21" s="14" t="str">
        <f t="shared" si="2"/>
        <v>Бутерброд с маслом и повидлом</v>
      </c>
      <c r="E21" s="14" t="str">
        <f t="shared" si="2"/>
        <v>30/5/10</v>
      </c>
      <c r="F21" s="14">
        <f t="shared" si="2"/>
        <v>13.26</v>
      </c>
      <c r="G21" s="44">
        <f t="shared" si="2"/>
        <v>189</v>
      </c>
      <c r="H21" s="44">
        <f t="shared" si="2"/>
        <v>1.4</v>
      </c>
      <c r="I21" s="44">
        <f t="shared" si="2"/>
        <v>3.87</v>
      </c>
      <c r="J21" s="44">
        <f t="shared" si="2"/>
        <v>22.83</v>
      </c>
    </row>
    <row r="22" spans="1:11" ht="15" customHeight="1" thickBot="1">
      <c r="A22" s="34"/>
      <c r="B22" s="20"/>
      <c r="C22" s="23"/>
      <c r="D22" s="22" t="s">
        <v>27</v>
      </c>
      <c r="E22" s="23">
        <v>125</v>
      </c>
      <c r="F22" s="24">
        <v>22.1</v>
      </c>
      <c r="G22" s="24">
        <v>85</v>
      </c>
      <c r="H22" s="24">
        <v>6.2</v>
      </c>
      <c r="I22" s="24">
        <v>3.1</v>
      </c>
      <c r="J22" s="25">
        <v>9.1999999999999993</v>
      </c>
    </row>
    <row r="23" spans="1:11">
      <c r="A23" s="32" t="s">
        <v>12</v>
      </c>
      <c r="B23" s="8" t="s">
        <v>13</v>
      </c>
      <c r="C23" s="11"/>
      <c r="D23" s="10" t="str">
        <f t="shared" ref="D23:J23" si="3">D4</f>
        <v>Горошек консервированный</v>
      </c>
      <c r="E23" s="11">
        <f t="shared" si="3"/>
        <v>30</v>
      </c>
      <c r="F23" s="12">
        <f t="shared" si="3"/>
        <v>5.75</v>
      </c>
      <c r="G23" s="12">
        <f t="shared" si="3"/>
        <v>17</v>
      </c>
      <c r="H23" s="12">
        <f t="shared" si="3"/>
        <v>2.2000000000000002</v>
      </c>
      <c r="I23" s="12">
        <f t="shared" si="3"/>
        <v>0.08</v>
      </c>
      <c r="J23" s="13">
        <f t="shared" si="3"/>
        <v>2.14</v>
      </c>
    </row>
    <row r="24" spans="1:11" ht="27.6">
      <c r="A24" s="33"/>
      <c r="B24" s="14" t="s">
        <v>14</v>
      </c>
      <c r="C24" s="17" t="s">
        <v>37</v>
      </c>
      <c r="D24" s="16" t="s">
        <v>38</v>
      </c>
      <c r="E24" s="17" t="s">
        <v>48</v>
      </c>
      <c r="F24" s="18">
        <v>23.12</v>
      </c>
      <c r="G24" s="18">
        <v>248</v>
      </c>
      <c r="H24" s="18">
        <v>3.9</v>
      </c>
      <c r="I24" s="18">
        <v>4.92</v>
      </c>
      <c r="J24" s="19">
        <v>10.9</v>
      </c>
    </row>
    <row r="25" spans="1:11" ht="15" customHeight="1">
      <c r="A25" s="33"/>
      <c r="B25" s="14" t="s">
        <v>15</v>
      </c>
      <c r="C25" s="37" t="str">
        <f>C5</f>
        <v>391-2004</v>
      </c>
      <c r="D25" s="16" t="str">
        <f>D5</f>
        <v>Котлета из рыбы с маслом</v>
      </c>
      <c r="E25" s="17">
        <f>E5</f>
        <v>100</v>
      </c>
      <c r="F25" s="18">
        <f>F5</f>
        <v>62.99</v>
      </c>
      <c r="G25" s="18">
        <f t="shared" ref="G25:J25" si="4">G5</f>
        <v>178</v>
      </c>
      <c r="H25" s="18">
        <f t="shared" si="4"/>
        <v>15.22</v>
      </c>
      <c r="I25" s="18">
        <f t="shared" si="4"/>
        <v>11.3</v>
      </c>
      <c r="J25" s="19">
        <f t="shared" si="4"/>
        <v>8.7799999999999994</v>
      </c>
    </row>
    <row r="26" spans="1:11" ht="15" customHeight="1">
      <c r="A26" s="33"/>
      <c r="B26" s="14" t="s">
        <v>16</v>
      </c>
      <c r="C26" s="37" t="str">
        <f>C6</f>
        <v>520-2004</v>
      </c>
      <c r="D26" s="37" t="str">
        <f t="shared" ref="D26:J29" si="5">D6</f>
        <v>Пюре картофельное</v>
      </c>
      <c r="E26" s="37" t="str">
        <f t="shared" si="5"/>
        <v>180</v>
      </c>
      <c r="F26" s="37">
        <f t="shared" si="5"/>
        <v>16.399999999999999</v>
      </c>
      <c r="G26" s="37">
        <f t="shared" si="5"/>
        <v>170</v>
      </c>
      <c r="H26" s="37">
        <f t="shared" si="5"/>
        <v>3.6</v>
      </c>
      <c r="I26" s="37">
        <f t="shared" si="5"/>
        <v>4.5</v>
      </c>
      <c r="J26" s="37">
        <f t="shared" si="5"/>
        <v>33.119999999999997</v>
      </c>
    </row>
    <row r="27" spans="1:11" ht="15" customHeight="1">
      <c r="A27" s="33"/>
      <c r="B27" s="14" t="s">
        <v>26</v>
      </c>
      <c r="C27" s="37" t="str">
        <f t="shared" ref="C27" si="6">C7</f>
        <v>685-2004</v>
      </c>
      <c r="D27" s="16" t="str">
        <f t="shared" si="5"/>
        <v>Чай с сахаром "Ягодка"</v>
      </c>
      <c r="E27" s="17">
        <f t="shared" si="5"/>
        <v>200</v>
      </c>
      <c r="F27" s="18">
        <f t="shared" si="5"/>
        <v>2.81</v>
      </c>
      <c r="G27" s="18">
        <f t="shared" si="5"/>
        <v>85.5</v>
      </c>
      <c r="H27" s="18">
        <f t="shared" si="5"/>
        <v>0.1</v>
      </c>
      <c r="I27" s="18">
        <f t="shared" si="5"/>
        <v>0.04</v>
      </c>
      <c r="J27" s="19">
        <f t="shared" si="5"/>
        <v>20.76</v>
      </c>
    </row>
    <row r="28" spans="1:11">
      <c r="A28" s="33"/>
      <c r="B28" s="14" t="s">
        <v>19</v>
      </c>
      <c r="C28" s="17"/>
      <c r="D28" s="16" t="str">
        <f t="shared" si="5"/>
        <v>Хлеб пшеничный витаминизированный</v>
      </c>
      <c r="E28" s="17">
        <f t="shared" si="5"/>
        <v>40</v>
      </c>
      <c r="F28" s="18">
        <f t="shared" si="5"/>
        <v>4.05</v>
      </c>
      <c r="G28" s="18">
        <f t="shared" si="5"/>
        <v>95</v>
      </c>
      <c r="H28" s="18">
        <f t="shared" si="5"/>
        <v>3.16</v>
      </c>
      <c r="I28" s="18">
        <f t="shared" si="5"/>
        <v>0.4</v>
      </c>
      <c r="J28" s="19">
        <f t="shared" si="5"/>
        <v>19.399999999999999</v>
      </c>
    </row>
    <row r="29" spans="1:11">
      <c r="A29" s="33"/>
      <c r="B29" s="14" t="s">
        <v>17</v>
      </c>
      <c r="C29" s="17"/>
      <c r="D29" s="16" t="str">
        <f t="shared" si="5"/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2022-03-30T04:17:17Z</dcterms:modified>
</cp:coreProperties>
</file>